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eglednice\"/>
    </mc:Choice>
  </mc:AlternateContent>
  <bookViews>
    <workbookView xWindow="0" yWindow="75" windowWidth="12120" windowHeight="7935" activeTab="5"/>
  </bookViews>
  <sheets>
    <sheet name="Naloga 1" sheetId="4" r:id="rId1"/>
    <sheet name="Naloga 2" sheetId="1" r:id="rId2"/>
    <sheet name="Naloga 3" sheetId="3" r:id="rId3"/>
    <sheet name="Naloga 4" sheetId="5" r:id="rId4"/>
    <sheet name="Naloga 5" sheetId="7" r:id="rId5"/>
    <sheet name="Naloga 6" sheetId="6" r:id="rId6"/>
  </sheets>
  <definedNames>
    <definedName name="_xlnm._FilterDatabase" localSheetId="3" hidden="1">'Naloga 4'!$B$11:$F$249</definedName>
  </definedNames>
  <calcPr calcId="162913"/>
</workbook>
</file>

<file path=xl/calcChain.xml><?xml version="1.0" encoding="utf-8"?>
<calcChain xmlns="http://schemas.openxmlformats.org/spreadsheetml/2006/main">
  <c r="H23" i="6" l="1"/>
  <c r="C20" i="4"/>
  <c r="C19" i="4"/>
  <c r="C18" i="4"/>
</calcChain>
</file>

<file path=xl/sharedStrings.xml><?xml version="1.0" encoding="utf-8"?>
<sst xmlns="http://schemas.openxmlformats.org/spreadsheetml/2006/main" count="1289" uniqueCount="701">
  <si>
    <t>x</t>
  </si>
  <si>
    <t>y</t>
  </si>
  <si>
    <t>z</t>
  </si>
  <si>
    <t>k</t>
  </si>
  <si>
    <t>j</t>
  </si>
  <si>
    <t>Tabela naj izračuna naslednje</t>
  </si>
  <si>
    <t>s katerimi si boste pomagali pri izračunu enačb.</t>
  </si>
  <si>
    <t>vrednosti posameznih spremenljivik:</t>
  </si>
  <si>
    <t xml:space="preserve">V celico  D19 vpiši enačbo, ki bo </t>
  </si>
  <si>
    <t>Uredite spodnjo tabelo:</t>
  </si>
  <si>
    <t>pisava, poravnava, oblika</t>
  </si>
  <si>
    <t>ZAHTEVANA je vsaj ena dvojna črta!</t>
  </si>
  <si>
    <t>Poljubno spremenite barvo ozadja, vendar pazite na čitljivost napisanega!</t>
  </si>
  <si>
    <t>Tabelo opremite z obrobami!</t>
  </si>
  <si>
    <t>Poudarite glavo tabele!</t>
  </si>
  <si>
    <t>z=x*3/15</t>
  </si>
  <si>
    <t>k=cos(y)</t>
  </si>
  <si>
    <t>j=cos(z)</t>
  </si>
  <si>
    <t xml:space="preserve">V celico D24 vpiši enačbo, ki bo poiskala </t>
  </si>
  <si>
    <t>y=x*3/501</t>
  </si>
  <si>
    <t>vsoto  vseh števil pod spremenljivko k</t>
  </si>
  <si>
    <t>vsota=</t>
  </si>
  <si>
    <t>V stolpcu H imate podane določene vrednosti</t>
  </si>
  <si>
    <t>spremenljivke x,</t>
  </si>
  <si>
    <t>a</t>
  </si>
  <si>
    <t>b</t>
  </si>
  <si>
    <t>c</t>
  </si>
  <si>
    <t>d</t>
  </si>
  <si>
    <t>e</t>
  </si>
  <si>
    <t>f</t>
  </si>
  <si>
    <t>Enačbe povleci navzdol, tako da bodo v tabeli izračunane vse vrednosti!</t>
  </si>
  <si>
    <t>Tabelo barvno oblikuj po svoje!</t>
  </si>
  <si>
    <t>Oblika vseh celicv stolpcu a,b,c,d,e naj bo: številke zaokrožene na 2 decimalni številki!</t>
  </si>
  <si>
    <t>Oblika celic v stolpcu d naj bo valuta, dve decimalni mesti!</t>
  </si>
  <si>
    <t>V spodnjo tabelo vpiši enačbe, ki bodo izračunale naslednje formule:</t>
  </si>
  <si>
    <r>
      <t xml:space="preserve">QUEEN – </t>
    </r>
    <r>
      <rPr>
        <i/>
        <sz val="8"/>
        <rFont val="Arial"/>
        <family val="2"/>
      </rPr>
      <t>Greatest Video Hits (vol. 2)</t>
    </r>
  </si>
  <si>
    <t>SLAYER  - War At Warfield</t>
  </si>
  <si>
    <r>
      <t xml:space="preserve">SANTANA- </t>
    </r>
    <r>
      <rPr>
        <i/>
        <sz val="8"/>
        <rFont val="Arial"/>
        <family val="2"/>
      </rPr>
      <t>Supernatural Live</t>
    </r>
  </si>
  <si>
    <r>
      <t>OLIVER DRAGOJEVIĆ</t>
    </r>
    <r>
      <rPr>
        <b/>
        <sz val="8"/>
        <color indexed="8"/>
        <rFont val="Arial"/>
        <family val="2"/>
      </rPr>
      <t xml:space="preserve"> – </t>
    </r>
    <r>
      <rPr>
        <i/>
        <sz val="8"/>
        <color indexed="8"/>
        <rFont val="Arial"/>
        <family val="2"/>
      </rPr>
      <t>V Areni (Pula)</t>
    </r>
  </si>
  <si>
    <t>PINK FLOYD – The Wall</t>
  </si>
  <si>
    <t xml:space="preserve">GIBONNI – Millenium Concert </t>
  </si>
  <si>
    <r>
      <t xml:space="preserve">ENIGMA – </t>
    </r>
    <r>
      <rPr>
        <i/>
        <sz val="8"/>
        <color indexed="8"/>
        <rFont val="Arial"/>
        <family val="2"/>
      </rPr>
      <t>MCMXC a.D.</t>
    </r>
  </si>
  <si>
    <r>
      <t xml:space="preserve">BON JOVI – </t>
    </r>
    <r>
      <rPr>
        <i/>
        <sz val="8"/>
        <color indexed="8"/>
        <rFont val="Arial"/>
        <family val="2"/>
      </rPr>
      <t>The Crush Tour</t>
    </r>
  </si>
  <si>
    <r>
      <t xml:space="preserve">BON JOVI – </t>
    </r>
    <r>
      <rPr>
        <i/>
        <sz val="8"/>
        <color indexed="8"/>
        <rFont val="Arial"/>
        <family val="2"/>
      </rPr>
      <t>Live From London</t>
    </r>
  </si>
  <si>
    <t>TOM AND JERRY- WHISKERS AWAY</t>
  </si>
  <si>
    <t>Risani film</t>
  </si>
  <si>
    <t>SLO</t>
  </si>
  <si>
    <t>ANG</t>
  </si>
  <si>
    <t>TELETUBBIES(telebajski)</t>
  </si>
  <si>
    <t>SPIRIT</t>
  </si>
  <si>
    <t>IT</t>
  </si>
  <si>
    <t>SNOW WHITE AND THE SEVEN DWARFS</t>
  </si>
  <si>
    <t>SNOWHITE (sneguljcica)</t>
  </si>
  <si>
    <t>PINOCCHIO (ostrzek)</t>
  </si>
  <si>
    <t>PETER PAN</t>
  </si>
  <si>
    <t xml:space="preserve">LION KING </t>
  </si>
  <si>
    <t>UNDER SIEGE 2</t>
  </si>
  <si>
    <t>Akcija/Drama</t>
  </si>
  <si>
    <t>HR</t>
  </si>
  <si>
    <t>THE SHIPPING NEWS</t>
  </si>
  <si>
    <t>THE LOVE LETTER</t>
  </si>
  <si>
    <t>TOMCAT</t>
  </si>
  <si>
    <t>THREE KINGS</t>
  </si>
  <si>
    <t>Vojni</t>
  </si>
  <si>
    <t>TERMINATOR 3</t>
  </si>
  <si>
    <t>ZF/Akcija</t>
  </si>
  <si>
    <t>IN THE SHADOWS</t>
  </si>
  <si>
    <t>CUT AWAY</t>
  </si>
  <si>
    <t>CHARLIES ANGELS</t>
  </si>
  <si>
    <t>BEHIND ENEMY LINES</t>
  </si>
  <si>
    <t>http://www.us.imdb.com/Title?0309377</t>
  </si>
  <si>
    <t>BLOOD WORK (Krvna slika)</t>
  </si>
  <si>
    <t>Kriminalka/Thriler</t>
  </si>
  <si>
    <t>http://www.us.imdb.com/Title?0246460</t>
  </si>
  <si>
    <t xml:space="preserve">007 DIE ANOTHER DAY (Umri kdaj drugič)                                               </t>
  </si>
  <si>
    <t>Akcija</t>
  </si>
  <si>
    <t>http://www.us.imdb.com/Title?0214529</t>
  </si>
  <si>
    <t xml:space="preserve">BELPHEGOR                                                    </t>
  </si>
  <si>
    <t>Misterij</t>
  </si>
  <si>
    <t>FR,CZ</t>
  </si>
  <si>
    <t>http://www.us.imdb.com/Title?0214388</t>
  </si>
  <si>
    <t xml:space="preserve">100 GIRLS (100 deklet)                                                                              </t>
  </si>
  <si>
    <t>Komedija</t>
  </si>
  <si>
    <t>http://www.us.imdb.com/Title?0163651</t>
  </si>
  <si>
    <t xml:space="preserve">AMERICAN PIE (Ameriška pita) </t>
  </si>
  <si>
    <t>ANG,IT</t>
  </si>
  <si>
    <t>http://www.us.imdb.com/Title?0162222</t>
  </si>
  <si>
    <t>CAST AWAY (Brodolomec)</t>
  </si>
  <si>
    <t>Avantura/Drama</t>
  </si>
  <si>
    <t>http://www.us.imdb.com/Title?0143145</t>
  </si>
  <si>
    <t xml:space="preserve">007 THE WORLD IS NOT ENOUGHT                                       </t>
  </si>
  <si>
    <t>http://www.us.imdb.com/Title?0109254</t>
  </si>
  <si>
    <t xml:space="preserve">BEVERLY HILLS COP 3 (Policaj z Bever. Hillsa 3)                                                          </t>
  </si>
  <si>
    <t>Akcija/Komedija</t>
  </si>
  <si>
    <t>http://www.us.imdb.com/Title?0096933</t>
  </si>
  <si>
    <t xml:space="preserve">BLACK RAIN (Črni dež)                                                                           </t>
  </si>
  <si>
    <t>Kriminalka/Akcija</t>
  </si>
  <si>
    <t>http://www.us.imdb.com/title/tt0276816</t>
  </si>
  <si>
    <t>BELOW (Pod gladino)</t>
  </si>
  <si>
    <t>Drama/Grozljivka</t>
  </si>
  <si>
    <t>http://www.us.imdb.com/title/tt0265086</t>
  </si>
  <si>
    <t xml:space="preserve">BLACH HAWK DOWN </t>
  </si>
  <si>
    <t>http://www.ottava.plus.com/lvcocc.html</t>
  </si>
  <si>
    <r>
      <t xml:space="preserve">LAIBACH – </t>
    </r>
    <r>
      <rPr>
        <i/>
        <sz val="8"/>
        <color indexed="8"/>
        <rFont val="Arial"/>
        <family val="2"/>
      </rPr>
      <t>Occupied Europe Nato Tour 94-95</t>
    </r>
    <r>
      <rPr>
        <sz val="8"/>
        <color indexed="8"/>
        <rFont val="Arial"/>
        <family val="2"/>
      </rPr>
      <t xml:space="preserve"> </t>
    </r>
  </si>
  <si>
    <t>http://www.gumboot.co.nz/product.asp?p=1&amp;i=1734</t>
  </si>
  <si>
    <t>BAND OF BROTHERS (part 9,10 )</t>
  </si>
  <si>
    <t>BAND OF BROTHERS (part 7,8 )</t>
  </si>
  <si>
    <t>BAND OF BROTHERS (part 5,6 )</t>
  </si>
  <si>
    <t>BAND OF BROTHERS (part 3,4 )</t>
  </si>
  <si>
    <t>BAND OF BROTHERS (part 1,2 )</t>
  </si>
  <si>
    <t>http://www.dvdpris.com/1483</t>
  </si>
  <si>
    <r>
      <t xml:space="preserve">ENIGMA – </t>
    </r>
    <r>
      <rPr>
        <i/>
        <sz val="8"/>
        <color indexed="8"/>
        <rFont val="Arial"/>
        <family val="2"/>
      </rPr>
      <t>Remember the Future</t>
    </r>
  </si>
  <si>
    <t>http://us.imdb.com/Title?0338450</t>
  </si>
  <si>
    <t>SNIPER 2 (Ostrostrelec 2)</t>
  </si>
  <si>
    <t>http://us.imdb.com/Title?0305711</t>
  </si>
  <si>
    <t xml:space="preserve">JUST MARRIED                                              </t>
  </si>
  <si>
    <t>Kom./Ljubezenski</t>
  </si>
  <si>
    <t>http://us.imdb.com/Title?0293662</t>
  </si>
  <si>
    <t>THE TRANSPORTER (Prenašalec)</t>
  </si>
  <si>
    <t>Akcija/Thriler/Krim.</t>
  </si>
  <si>
    <t>http://us.imdb.com/Title?0286106</t>
  </si>
  <si>
    <t>SIGNS (Znamenja)</t>
  </si>
  <si>
    <t>Znan. Fantastika./Thriler</t>
  </si>
  <si>
    <t>http://us.imdb.com/Title?0283509</t>
  </si>
  <si>
    <t>NO MAN'S LAND (Nikogaršnja zemlja)</t>
  </si>
  <si>
    <t>Vojni/Komedija/Drama</t>
  </si>
  <si>
    <t>http://us.imdb.com/Title?0283111</t>
  </si>
  <si>
    <t>PARTY LIAISON (VAN WILDER)</t>
  </si>
  <si>
    <t>http://us.imdb.com/Title?0277434</t>
  </si>
  <si>
    <t>WE WERE SOLDIERS(Bili smo vojaki)-DTS</t>
  </si>
  <si>
    <t>Akcija/Drama/Vojni</t>
  </si>
  <si>
    <t>http://us.imdb.com/Title?0277371</t>
  </si>
  <si>
    <r>
      <t xml:space="preserve">NOT ANOTHER TEEN MOVIE                                 </t>
    </r>
    <r>
      <rPr>
        <b/>
        <i/>
        <sz val="8"/>
        <rFont val="Times New Roman"/>
        <family val="1"/>
      </rPr>
      <t xml:space="preserve"> </t>
    </r>
  </si>
  <si>
    <t>http://us.imdb.com/Title?0276751</t>
  </si>
  <si>
    <t>ABOUT A BOY</t>
  </si>
  <si>
    <t>Drama/Komedija</t>
  </si>
  <si>
    <t>http://us.imdb.com/Title?0271061</t>
  </si>
  <si>
    <r>
      <t xml:space="preserve">METALLICA – </t>
    </r>
    <r>
      <rPr>
        <i/>
        <sz val="8"/>
        <color indexed="8"/>
        <rFont val="Arial"/>
        <family val="2"/>
      </rPr>
      <t>S &amp; M</t>
    </r>
  </si>
  <si>
    <t>http://us.imdb.com/Title?0268380</t>
  </si>
  <si>
    <t>ICE AGE ( Ledena doba )</t>
  </si>
  <si>
    <t>http://us.imdb.com/Title?0265298</t>
  </si>
  <si>
    <t>BIG  FAT LAIR (Veliki lažnivec)</t>
  </si>
  <si>
    <t>http://us.imdb.com/Title?0262571</t>
  </si>
  <si>
    <t xml:space="preserve">LIFE WITHOUT DICK        </t>
  </si>
  <si>
    <t>http://us.imdb.com/Title?0253798</t>
  </si>
  <si>
    <t>OUT COLD (Na snegu)</t>
  </si>
  <si>
    <t>http://us.imdb.com/Title?0250494</t>
  </si>
  <si>
    <t>LEGALLY BLONDE (Blondinka s Harvarda)</t>
  </si>
  <si>
    <t>http://us.imdb.com/Title?0249478</t>
  </si>
  <si>
    <t>DOMESTIC DISTURBANCE</t>
  </si>
  <si>
    <t>Thriler</t>
  </si>
  <si>
    <t>http://us.imdb.com/Title?0247745</t>
  </si>
  <si>
    <t>SUPER TROOPERS (Super policaji)</t>
  </si>
  <si>
    <t>http://us.imdb.com/Title?0246134</t>
  </si>
  <si>
    <r>
      <t xml:space="preserve">LUCKY BREAK                                                   </t>
    </r>
    <r>
      <rPr>
        <b/>
        <i/>
        <sz val="8"/>
        <rFont val="Times New Roman"/>
        <family val="1"/>
      </rPr>
      <t xml:space="preserve"> </t>
    </r>
  </si>
  <si>
    <t>Kriminalka/Komedija</t>
  </si>
  <si>
    <t>-----</t>
  </si>
  <si>
    <t>http://us.imdb.com/Title?0243736</t>
  </si>
  <si>
    <t>40 DAYS AND 40 NIGHTS (40 dni in 40 noči)</t>
  </si>
  <si>
    <t>http://us.imdb.com/Title?0241760</t>
  </si>
  <si>
    <t xml:space="preserve">THE NEW GUY  (Novi frajer)                                                          </t>
  </si>
  <si>
    <t>http://us.imdb.com/Title?0239450</t>
  </si>
  <si>
    <t xml:space="preserve">ANTS IN THE PANTS (Tečnoba v hlačah) </t>
  </si>
  <si>
    <t>D</t>
  </si>
  <si>
    <t>http://us.imdb.com/Title?0219965</t>
  </si>
  <si>
    <t xml:space="preserve">BANDITS (Bandita) </t>
  </si>
  <si>
    <t>http://us.imdb.com/Title?0207697</t>
  </si>
  <si>
    <r>
      <t xml:space="preserve">RAMMSTEIN – </t>
    </r>
    <r>
      <rPr>
        <i/>
        <sz val="8"/>
        <color indexed="8"/>
        <rFont val="Arial"/>
        <family val="2"/>
      </rPr>
      <t>Live Aus Berlin</t>
    </r>
  </si>
  <si>
    <t>http://us.imdb.com/Title?0206926</t>
  </si>
  <si>
    <t>MAYBE BABY (Punčka mogoče pa bo)</t>
  </si>
  <si>
    <t>http://us.imdb.com/Title?0204626</t>
  </si>
  <si>
    <r>
      <t>THE WATCHER</t>
    </r>
    <r>
      <rPr>
        <b/>
        <sz val="8"/>
        <rFont val="Times New Roman"/>
        <family val="1"/>
      </rPr>
      <t xml:space="preserve">                                                      </t>
    </r>
  </si>
  <si>
    <t>IT,ANG</t>
  </si>
  <si>
    <t>http://us.imdb.com/Title?0203019</t>
  </si>
  <si>
    <r>
      <t xml:space="preserve">MEN OF HONOR                                                                        </t>
    </r>
    <r>
      <rPr>
        <b/>
        <i/>
        <sz val="8"/>
        <rFont val="Times New Roman"/>
        <family val="1"/>
      </rPr>
      <t xml:space="preserve">   </t>
    </r>
  </si>
  <si>
    <t>Drama</t>
  </si>
  <si>
    <t>http://us.imdb.com/Title?0193364</t>
  </si>
  <si>
    <t xml:space="preserve">THE ORDER                                                              </t>
  </si>
  <si>
    <t>Akcija/Drama/Thriler</t>
  </si>
  <si>
    <t>http://us.imdb.com/Title?0190332</t>
  </si>
  <si>
    <t xml:space="preserve">CROUCHING TIGER, HIDDEN DRAGON        </t>
  </si>
  <si>
    <t>Av./Dra./Znan.Fant.</t>
  </si>
  <si>
    <t>http://us.imdb.com/Title?0184858</t>
  </si>
  <si>
    <t xml:space="preserve">REINDEER GAMES                                                                           </t>
  </si>
  <si>
    <t>http://us.imdb.com/Title?0181396</t>
  </si>
  <si>
    <t xml:space="preserve">COME TE NESSUNO MAI                      </t>
  </si>
  <si>
    <t>------</t>
  </si>
  <si>
    <t>http://us.imdb.com/Title?0177971</t>
  </si>
  <si>
    <t xml:space="preserve">PRFECT STORM  (Vihar vseh viharjev)                                                                         </t>
  </si>
  <si>
    <t>http://us.imdb.com/Title?0167404</t>
  </si>
  <si>
    <t xml:space="preserve">THE SIXTH SENCE  (Šesti čut)                                                                      </t>
  </si>
  <si>
    <t>Drama/Thriler/Misterij</t>
  </si>
  <si>
    <t>http://us.imdb.com/Title?0165854</t>
  </si>
  <si>
    <t xml:space="preserve">L'INGLESE (LIMEY)                                                                      </t>
  </si>
  <si>
    <t>Kriminalka/Drama</t>
  </si>
  <si>
    <t>http://us.imdb.com/Title?0165798</t>
  </si>
  <si>
    <t>GHOST DOG : The Way of the Samuray</t>
  </si>
  <si>
    <t>http://us.imdb.com/Title?0164184</t>
  </si>
  <si>
    <t>THE SUM OF ALL FEARS</t>
  </si>
  <si>
    <t>http://us.imdb.com/Title?0163025</t>
  </si>
  <si>
    <t xml:space="preserve">JURASSIC PARK 3                                                   </t>
  </si>
  <si>
    <t>Avantura</t>
  </si>
  <si>
    <t>http://us.imdb.com/Title?0160797</t>
  </si>
  <si>
    <t xml:space="preserve">RULES OF ENGAMENT                                                         </t>
  </si>
  <si>
    <t>http://us.imdb.com/Title?0150377</t>
  </si>
  <si>
    <t xml:space="preserve">DOUBLE JEOPARDY                                                               </t>
  </si>
  <si>
    <t>Drama/Akcija/Thriler</t>
  </si>
  <si>
    <t>http://us.imdb.com/Title?0150021</t>
  </si>
  <si>
    <t>CAMOUFLAGE (Kamuflaža)</t>
  </si>
  <si>
    <t>http://us.imdb.com/Title?0146309</t>
  </si>
  <si>
    <t xml:space="preserve">THIRTEEN DAYS                                                                     </t>
  </si>
  <si>
    <t>Drama/Thriler/Vojni</t>
  </si>
  <si>
    <t>--------</t>
  </si>
  <si>
    <t>http://us.imdb.com/Title?0144214</t>
  </si>
  <si>
    <t xml:space="preserve">THE GENERAL DAUGHTER  (Generalova hči)                                                       </t>
  </si>
  <si>
    <t>Drama/Thriler</t>
  </si>
  <si>
    <t>http://us.imdb.com/Title?0139414</t>
  </si>
  <si>
    <t xml:space="preserve">LAKE PLACID                                                     </t>
  </si>
  <si>
    <t>Avantura/Grozljivka</t>
  </si>
  <si>
    <t>http://us.imdb.com/Title?0139151</t>
  </si>
  <si>
    <t>COYOTE MOON</t>
  </si>
  <si>
    <t>http://us.imdb.com/Title?0132245</t>
  </si>
  <si>
    <t xml:space="preserve">DRIVEN                                                                                      </t>
  </si>
  <si>
    <t>Akcija/Thriler/Drama</t>
  </si>
  <si>
    <t>http://us.imdb.com/Title?0124315</t>
  </si>
  <si>
    <t xml:space="preserve">THE CIDER HOUSE RULES                           </t>
  </si>
  <si>
    <t>http://us.imdb.com/Title?0122151</t>
  </si>
  <si>
    <r>
      <t>LETAL WEAPON 4</t>
    </r>
    <r>
      <rPr>
        <b/>
        <sz val="8"/>
        <rFont val="Times New Roman"/>
        <family val="1"/>
      </rPr>
      <t xml:space="preserve">  </t>
    </r>
    <r>
      <rPr>
        <sz val="8"/>
        <rFont val="Times New Roman"/>
        <family val="1"/>
      </rPr>
      <t>(Smrtonosno orožje 4)</t>
    </r>
    <r>
      <rPr>
        <b/>
        <sz val="8"/>
        <rFont val="Times New Roman"/>
        <family val="1"/>
      </rPr>
      <t xml:space="preserve">                               </t>
    </r>
  </si>
  <si>
    <t>http://us.imdb.com/Title?0120863</t>
  </si>
  <si>
    <t xml:space="preserve">THE THIN RED LINE  (Tanka rdeča črta)                                   </t>
  </si>
  <si>
    <t>http://us.imdb.com/Title?0120815</t>
  </si>
  <si>
    <t xml:space="preserve">SAVING PRIVATE RYAN (Reševanje vojaka Ryana)                                                               </t>
  </si>
  <si>
    <t>http://us.imdb.com/Title?0120784</t>
  </si>
  <si>
    <t xml:space="preserve">PAYBACK                                                                                          </t>
  </si>
  <si>
    <t>http://us.imdb.com/Title?0120689</t>
  </si>
  <si>
    <t xml:space="preserve">THE GREEN MILE                                                                              </t>
  </si>
  <si>
    <t>http://us.imdb.com/Title?0120647</t>
  </si>
  <si>
    <t xml:space="preserve">DEEP IMPACT                                                                      </t>
  </si>
  <si>
    <t>Znan. Fantastika</t>
  </si>
  <si>
    <t>http://us.imdb.com/Title?0120184</t>
  </si>
  <si>
    <t xml:space="preserve">SPHERE  (Sfera)                                  </t>
  </si>
  <si>
    <t>http://us.imdb.com/Title?0120102</t>
  </si>
  <si>
    <t xml:space="preserve">SEVEN YEARS IN TIBET (Sedem let v Tibetu)                                                                      </t>
  </si>
  <si>
    <t>http://us.imdb.com/Title?0119874</t>
  </si>
  <si>
    <t xml:space="preserve">THE PEACEMAKER  (Mirovnik)                                      </t>
  </si>
  <si>
    <t>Akcija/Thriler</t>
  </si>
  <si>
    <t>http://us.imdb.com/Title?0119567</t>
  </si>
  <si>
    <r>
      <t>JURASSIC PARK 2</t>
    </r>
    <r>
      <rPr>
        <b/>
        <sz val="8"/>
        <color indexed="8"/>
        <rFont val="Times New Roman"/>
        <family val="1"/>
      </rPr>
      <t xml:space="preserve"> : </t>
    </r>
    <r>
      <rPr>
        <sz val="8"/>
        <color indexed="8"/>
        <rFont val="Times New Roman"/>
        <family val="1"/>
      </rPr>
      <t>The</t>
    </r>
    <r>
      <rPr>
        <b/>
        <sz val="8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Lost World</t>
    </r>
    <r>
      <rPr>
        <b/>
        <sz val="8"/>
        <color indexed="8"/>
        <rFont val="Times New Roman"/>
        <family val="1"/>
      </rPr>
      <t xml:space="preserve">      </t>
    </r>
  </si>
  <si>
    <t>http://us.imdb.com/Title?0119141</t>
  </si>
  <si>
    <r>
      <t xml:space="preserve">FOOLS RUSH </t>
    </r>
    <r>
      <rPr>
        <sz val="8"/>
        <color indexed="8"/>
        <rFont val="Times New Roman"/>
        <family val="1"/>
      </rPr>
      <t xml:space="preserve">IN (Poroka na hitro )                                                 </t>
    </r>
  </si>
  <si>
    <t>Komedija/Drama</t>
  </si>
  <si>
    <t>http://us.imdb.com/Title?0118928</t>
  </si>
  <si>
    <r>
      <t>DANTE'S PEAK</t>
    </r>
    <r>
      <rPr>
        <b/>
        <sz val="8"/>
        <color indexed="8"/>
        <rFont val="Times New Roman"/>
        <family val="1"/>
      </rPr>
      <t xml:space="preserve">                                                </t>
    </r>
  </si>
  <si>
    <t>http://us.imdb.com/Title?0118884</t>
  </si>
  <si>
    <t xml:space="preserve">CONTACT                                                                                           </t>
  </si>
  <si>
    <t>Drama/Znan.Fan.</t>
  </si>
  <si>
    <t>http://us.imdb.com/Title?0118880</t>
  </si>
  <si>
    <t xml:space="preserve">CON AIR                                                                                          </t>
  </si>
  <si>
    <t>http://us.imdb.com/Title?0117331</t>
  </si>
  <si>
    <r>
      <t xml:space="preserve">THE PHANTOM                                                                              </t>
    </r>
    <r>
      <rPr>
        <b/>
        <sz val="8"/>
        <rFont val="Times New Roman"/>
        <family val="1"/>
      </rPr>
      <t xml:space="preserve">      </t>
    </r>
  </si>
  <si>
    <t>Akcija/Avantura</t>
  </si>
  <si>
    <t>http://us.imdb.com/Title?0116830</t>
  </si>
  <si>
    <t xml:space="preserve">LAST MAN STADING                                                                     </t>
  </si>
  <si>
    <t>http://us.imdb.com/Title?0116225</t>
  </si>
  <si>
    <t xml:space="preserve">ESCAPE FROM  L.A. (Beg iz L.A.)                                                                       </t>
  </si>
  <si>
    <t>http://us.imdb.com/Title?0115857</t>
  </si>
  <si>
    <t xml:space="preserve">CHAIN REACTION                                          </t>
  </si>
  <si>
    <t>http://us.imdb.com/Title?0114369</t>
  </si>
  <si>
    <t xml:space="preserve">SEVEN                                                                                                       </t>
  </si>
  <si>
    <t>-------</t>
  </si>
  <si>
    <t>http://us.imdb.com/Title?0114319</t>
  </si>
  <si>
    <t xml:space="preserve">SABRINA                                                                                         </t>
  </si>
  <si>
    <t>http://us.imdb.com/Title?0113627</t>
  </si>
  <si>
    <t xml:space="preserve">LEAVING  LAS VEGAS                                                                 </t>
  </si>
  <si>
    <t>Drama/Ljubezenski</t>
  </si>
  <si>
    <t>http://us.imdb.com/Title?0110725</t>
  </si>
  <si>
    <t xml:space="preserve">ON DEADLY GROUND                                                                  </t>
  </si>
  <si>
    <t>http://us.imdb.com/Title?0109456</t>
  </si>
  <si>
    <t xml:space="preserve">COLOR OF NIGHT                                                                             </t>
  </si>
  <si>
    <t>Misterij/Drama</t>
  </si>
  <si>
    <t>http://us.imdb.com/Title?0109446</t>
  </si>
  <si>
    <t xml:space="preserve">THE CLIENT                                              </t>
  </si>
  <si>
    <t>Triler/Misterij</t>
  </si>
  <si>
    <t>http://us.imdb.com/Title?0107798</t>
  </si>
  <si>
    <t xml:space="preserve">THE PELLICAN BREIF  (Pelikanovo sporočilo)                                                                 </t>
  </si>
  <si>
    <t>Thriler/Drama/Misterij</t>
  </si>
  <si>
    <t>http://us.imdb.com/Title?0105391</t>
  </si>
  <si>
    <t xml:space="preserve">SHINING THROUGH                                                                 </t>
  </si>
  <si>
    <t>Thriler/Drama/Vojni</t>
  </si>
  <si>
    <t>http://us.imdb.com/Title?0105217</t>
  </si>
  <si>
    <t xml:space="preserve">RAISING CAIN                                                                                </t>
  </si>
  <si>
    <t>Thriler/Grozljivka</t>
  </si>
  <si>
    <t>http://us.imdb.com/Title?0105112</t>
  </si>
  <si>
    <t xml:space="preserve">PATRIOT GAMES  (Patriotske igre)                                                                        </t>
  </si>
  <si>
    <t>http://us.imdb.com/Title?0104291</t>
  </si>
  <si>
    <t xml:space="preserve">FOREVER YOUNG  (Večno mlad)                                                                           </t>
  </si>
  <si>
    <t>Avantura/Ljubezenski</t>
  </si>
  <si>
    <t>TI,ANG</t>
  </si>
  <si>
    <t>http://us.imdb.com/Title?0104265</t>
  </si>
  <si>
    <t xml:space="preserve">FINAL ANALYSIS                                                  </t>
  </si>
  <si>
    <t>http://us.imdb.com/Title?0103064</t>
  </si>
  <si>
    <r>
      <t>TERMINATOR 2</t>
    </r>
    <r>
      <rPr>
        <b/>
        <sz val="8"/>
        <rFont val="Times New Roman"/>
        <family val="1"/>
      </rPr>
      <t xml:space="preserve">                                   </t>
    </r>
  </si>
  <si>
    <t>http://us.imdb.com/Title?0100404</t>
  </si>
  <si>
    <r>
      <t xml:space="preserve">PRESUMED INNOCENT                                                             </t>
    </r>
    <r>
      <rPr>
        <b/>
        <i/>
        <sz val="8"/>
        <rFont val="Times New Roman"/>
        <family val="1"/>
      </rPr>
      <t xml:space="preserve">   </t>
    </r>
  </si>
  <si>
    <t>Kri./Drama/Thriler</t>
  </si>
  <si>
    <t>http://us.imdb.com/Title?0099810</t>
  </si>
  <si>
    <t xml:space="preserve">THE HUNT FOR RED OCTOBER                                                                   </t>
  </si>
  <si>
    <t>Akcija/Avantura/Thriler</t>
  </si>
  <si>
    <t>http://us.imdb.com/Title?0098635</t>
  </si>
  <si>
    <r>
      <t>WHEN HARRY MET SALLY (Ko Harry sreča Sally)</t>
    </r>
    <r>
      <rPr>
        <b/>
        <sz val="8"/>
        <rFont val="Times New Roman"/>
        <family val="1"/>
      </rPr>
      <t xml:space="preserve">                                    </t>
    </r>
  </si>
  <si>
    <t>Komedija/Ljubezenski</t>
  </si>
  <si>
    <t>http://us.imdb.com/Title?0095897</t>
  </si>
  <si>
    <r>
      <t>THE PRESIDIO</t>
    </r>
    <r>
      <rPr>
        <b/>
        <sz val="8"/>
        <rFont val="Times New Roman"/>
        <family val="1"/>
      </rPr>
      <t xml:space="preserve">                                                     </t>
    </r>
  </si>
  <si>
    <t>http://us.imdb.com/Title?0095016</t>
  </si>
  <si>
    <t xml:space="preserve">DIE HARD                                                                                           </t>
  </si>
  <si>
    <t>http://us.imdb.com/Title?0094602</t>
  </si>
  <si>
    <t>ABOVE THE LAW</t>
  </si>
  <si>
    <t>http://us.imdb.com/Title?0092099</t>
  </si>
  <si>
    <r>
      <t>TOP GUN</t>
    </r>
    <r>
      <rPr>
        <b/>
        <sz val="8"/>
        <rFont val="Times New Roman"/>
        <family val="1"/>
      </rPr>
      <t xml:space="preserve">                                                                                             </t>
    </r>
  </si>
  <si>
    <t>http://us.imdb.com/Title?0090555</t>
  </si>
  <si>
    <t xml:space="preserve">CROCODILE DUNDEE                                                                   </t>
  </si>
  <si>
    <t>http://us.imdb.com/Title?0090329</t>
  </si>
  <si>
    <t xml:space="preserve">WITNESS  (Priča)                                                                                     </t>
  </si>
  <si>
    <t>Krim./Thriler/Drama</t>
  </si>
  <si>
    <t>http://us.imdb.com/Title?0088247</t>
  </si>
  <si>
    <r>
      <t xml:space="preserve">TERMINATOR  </t>
    </r>
    <r>
      <rPr>
        <b/>
        <sz val="8"/>
        <rFont val="Times New Roman"/>
        <family val="1"/>
      </rPr>
      <t xml:space="preserve">                                    </t>
    </r>
  </si>
  <si>
    <t>http://us.imdb.com/Title?0083943</t>
  </si>
  <si>
    <t xml:space="preserve">FIREFOX   ( Ognjena lisica )                                                                                 </t>
  </si>
  <si>
    <t>http://us.imdb.com/Title?0080339</t>
  </si>
  <si>
    <r>
      <t>AIR PLANE</t>
    </r>
    <r>
      <rPr>
        <b/>
        <sz val="8"/>
        <rFont val="Times New Roman"/>
        <family val="1"/>
      </rPr>
      <t xml:space="preserve">  </t>
    </r>
    <r>
      <rPr>
        <sz val="8"/>
        <rFont val="Times New Roman"/>
        <family val="1"/>
      </rPr>
      <t>(Najbolj noro letalo)</t>
    </r>
    <r>
      <rPr>
        <b/>
        <sz val="8"/>
        <rFont val="Times New Roman"/>
        <family val="1"/>
      </rPr>
      <t xml:space="preserve">                             </t>
    </r>
  </si>
  <si>
    <t>http://us.imdb.com/Title?0079945</t>
  </si>
  <si>
    <r>
      <t>STAR TREK: The Motion Picture</t>
    </r>
    <r>
      <rPr>
        <b/>
        <sz val="8"/>
        <rFont val="Times New Roman"/>
        <family val="1"/>
      </rPr>
      <t xml:space="preserve">               </t>
    </r>
  </si>
  <si>
    <t>http://us.imdb.com/Title?0079116</t>
  </si>
  <si>
    <t xml:space="preserve">ESCAPE FROM ALCATRAZ (Beg iz Alcatraza)                                                      </t>
  </si>
  <si>
    <t>http://us.imdb.com/Title?0064782</t>
  </si>
  <si>
    <t xml:space="preserve">PAINT YOUR WAGON                                                                </t>
  </si>
  <si>
    <t>Kom./Muz./Western</t>
  </si>
  <si>
    <t>http://us.imdb.com/Title?0057171</t>
  </si>
  <si>
    <t xml:space="preserve">IERI,OGGI,DOMANI                                                                        </t>
  </si>
  <si>
    <t>http://us.imdb.com/Title?0056217</t>
  </si>
  <si>
    <t xml:space="preserve">LIBERTY VALANCE                                                                      </t>
  </si>
  <si>
    <t>Western</t>
  </si>
  <si>
    <t>http://us.imdb.com/title/tt0324941</t>
  </si>
  <si>
    <t>101  DALMATIANS 2   (101 dalmatinc )</t>
  </si>
  <si>
    <t>http://us.imdb.com/title/tt0322802</t>
  </si>
  <si>
    <t>JACKASS</t>
  </si>
  <si>
    <t>http://us.imdb.com/title/tt0314353</t>
  </si>
  <si>
    <t>TEARS OF SUN</t>
  </si>
  <si>
    <t>Drama/Akcija</t>
  </si>
  <si>
    <t>http://us.imdb.com/title/tt0313737</t>
  </si>
  <si>
    <t>2 WEEKS NOTICE</t>
  </si>
  <si>
    <t>http://us.imdb.com/title/tt0312700</t>
  </si>
  <si>
    <t>THE FOREIGNER</t>
  </si>
  <si>
    <t>AN,SLO</t>
  </si>
  <si>
    <t>AN</t>
  </si>
  <si>
    <t>http://us.imdb.com/title/tt0308506</t>
  </si>
  <si>
    <t>LIKE MIKE</t>
  </si>
  <si>
    <t>Komedija/Družinski</t>
  </si>
  <si>
    <t>http://us.imdb.com/title/tt0307479</t>
  </si>
  <si>
    <t>SOLARIS</t>
  </si>
  <si>
    <t>http://us.imdb.com/title/tt0302640</t>
  </si>
  <si>
    <t>HOT CHICK</t>
  </si>
  <si>
    <t>http://us.imdb.com/title/tt0298814</t>
  </si>
  <si>
    <t>THE CORE</t>
  </si>
  <si>
    <t>http://us.imdb.com/title/tt0298130</t>
  </si>
  <si>
    <t>THE RING</t>
  </si>
  <si>
    <t>Grozljivka</t>
  </si>
  <si>
    <t>http://us.imdb.com/title/tt0297162</t>
  </si>
  <si>
    <t>HALF PAST DEAD</t>
  </si>
  <si>
    <t>Akcija/Kriminalka</t>
  </si>
  <si>
    <t>http://us.imdb.com/title/tt0295297</t>
  </si>
  <si>
    <t>HARRY POTTER AND THE CAMBER OF SECRETS</t>
  </si>
  <si>
    <t>Znan.Fantastika/Misterij</t>
  </si>
  <si>
    <t>http://us.imdb.com/title/tt0295289</t>
  </si>
  <si>
    <t>A GUY THING</t>
  </si>
  <si>
    <t>http://us.imdb.com/title/tt0292506</t>
  </si>
  <si>
    <t>THE RECRUIT</t>
  </si>
  <si>
    <t>http://us.imdb.com/title/tt0289765</t>
  </si>
  <si>
    <t>ROAD TRIP (Izlet)</t>
  </si>
  <si>
    <t>RED DRAGON : Before the Silence</t>
  </si>
  <si>
    <t>http://us.imdb.com/title/tt0288488</t>
  </si>
  <si>
    <t>COVER STORY</t>
  </si>
  <si>
    <t>http://us.imdb.com/title/tt0288477</t>
  </si>
  <si>
    <t>GHOST SHIP(ladja groze)</t>
  </si>
  <si>
    <t>Grozljivka/Thriler</t>
  </si>
  <si>
    <t>http://us.imdb.com/title/tt0282945</t>
  </si>
  <si>
    <t>THE SCOUNDRLES WIFE  (tihotapčeva žena)</t>
  </si>
  <si>
    <t>http://us.imdb.com/title/tt0281373</t>
  </si>
  <si>
    <t>SNOW DOGS</t>
  </si>
  <si>
    <t>http://us.imdb.com/title/tt0280590</t>
  </si>
  <si>
    <t>MR.DEEDS</t>
  </si>
  <si>
    <t>http://us.imdb.com/title/tt0279781</t>
  </si>
  <si>
    <t>SORORITY BOYS</t>
  </si>
  <si>
    <t>http://us.imdb.com/title/tt0279286</t>
  </si>
  <si>
    <t>ON THE LINE</t>
  </si>
  <si>
    <t>http://us.imdb.com/title/tt0277944</t>
  </si>
  <si>
    <t>AIR PANIC</t>
  </si>
  <si>
    <t>http://us.imdb.com/title/tt0275022</t>
  </si>
  <si>
    <t>CROSSROADS</t>
  </si>
  <si>
    <t>http://us.imdb.com/title/tt0274166</t>
  </si>
  <si>
    <t>JOHNNY ENGLISH</t>
  </si>
  <si>
    <t>http://us.imdb.com/title/tt0272020</t>
  </si>
  <si>
    <t>THE LAST CASTLE</t>
  </si>
  <si>
    <t>Akcija/Vojni</t>
  </si>
  <si>
    <t>http://us.imdb.com/title/tt0267626</t>
  </si>
  <si>
    <t>K-19 (Črna vdova)</t>
  </si>
  <si>
    <t>Drama /Thriler</t>
  </si>
  <si>
    <t>http://us.imdb.com/title/tt0264472</t>
  </si>
  <si>
    <t>CHANGING LINES</t>
  </si>
  <si>
    <t>http://us.imdb.com/title/tt0261392</t>
  </si>
  <si>
    <t>JAY AND SILENT BOB</t>
  </si>
  <si>
    <t>http://us.imdb.com/title/tt0259446</t>
  </si>
  <si>
    <t>MY BIG FAT GREEK WEDDING</t>
  </si>
  <si>
    <t>http://us.imdb.com/title/tt0257044</t>
  </si>
  <si>
    <t>ROAD TO PERDITION</t>
  </si>
  <si>
    <t>Drama/Kriminalka</t>
  </si>
  <si>
    <t>http://us.imdb.com/title/tt0256380</t>
  </si>
  <si>
    <t>SHALLOW HAL</t>
  </si>
  <si>
    <t>http://us.imdb.com/title/tt0253867</t>
  </si>
  <si>
    <t>THE SWEETEST THING</t>
  </si>
  <si>
    <t>http://us.imdb.com/title/tt0252866/</t>
  </si>
  <si>
    <t>AMERICAN PIE 2(Ameriška pita2)</t>
  </si>
  <si>
    <t>http://us.imdb.com/title/tt0252076</t>
  </si>
  <si>
    <t>MAID  IN MANHATTAN</t>
  </si>
  <si>
    <t>http://us.imdb.com/title/tt0251127</t>
  </si>
  <si>
    <t>HOW TO LOSE A GUY IN 10 DAYS</t>
  </si>
  <si>
    <t>http://us.imdb.com/title/tt0250720</t>
  </si>
  <si>
    <t>SEE SPOT RUN</t>
  </si>
  <si>
    <t>Komedija/Kriminalka</t>
  </si>
  <si>
    <t>http://us.imdb.com/title/tt0250613</t>
  </si>
  <si>
    <t>BOA</t>
  </si>
  <si>
    <t>http://us.imdb.com/title/tt0245844</t>
  </si>
  <si>
    <t>MONTE CRISTO</t>
  </si>
  <si>
    <t>http://us.imdb.com/title/tt0242445/</t>
  </si>
  <si>
    <t>EXIT WOUNDS</t>
  </si>
  <si>
    <t>http://us.imdb.com/title/tt0241527</t>
  </si>
  <si>
    <t>HARRY POTTER AND THE PHILOSOPHERES STONE</t>
  </si>
  <si>
    <t>http://us.imdb.com/title/tt0241303</t>
  </si>
  <si>
    <t>CHOCOLAT(čokolada)</t>
  </si>
  <si>
    <t>http://us.imdb.com/title/tt0240890</t>
  </si>
  <si>
    <t>SERENDIPITY</t>
  </si>
  <si>
    <t>http://us.imdb.com/title/tt0238552</t>
  </si>
  <si>
    <t>REPLICANT</t>
  </si>
  <si>
    <t>http://us.imdb.com/title/tt0235737</t>
  </si>
  <si>
    <t>THE SALTON SEA</t>
  </si>
  <si>
    <t>SLO,IT</t>
  </si>
  <si>
    <t>http://us.imdb.com/title/tt0234215</t>
  </si>
  <si>
    <t>MATRIX RELOADED</t>
  </si>
  <si>
    <t>Akcjia/Thriller</t>
  </si>
  <si>
    <t>http://us.imdb.com/title/tt0233469/</t>
  </si>
  <si>
    <t>COLLATERAL DAMMAGE</t>
  </si>
  <si>
    <t>http://us.imdb.com/title/tt0232500</t>
  </si>
  <si>
    <t>THE FAST AND THE FURIUS (Hitri In Drzni)</t>
  </si>
  <si>
    <t>http://us.imdb.com/title/tt0228786</t>
  </si>
  <si>
    <t>THE CRIMSON RIVERS</t>
  </si>
  <si>
    <t>http://us.imdb.com/title/tt0228508</t>
  </si>
  <si>
    <r>
      <t>THE LAST WILL</t>
    </r>
    <r>
      <rPr>
        <sz val="8"/>
        <rFont val="Times New Roman"/>
        <family val="1"/>
      </rPr>
      <t xml:space="preserve">  (Poslednja želja)</t>
    </r>
  </si>
  <si>
    <t>http://us.imdb.com/title/tt0215750</t>
  </si>
  <si>
    <t>ENEMY AT THE GATES</t>
  </si>
  <si>
    <t>http://us.imdb.com/title/tt0213149/</t>
  </si>
  <si>
    <t>PEARL HARBOR</t>
  </si>
  <si>
    <t>Akcija/Vojni/Drama</t>
  </si>
  <si>
    <t>http://us.imdb.com/title/tt0212338</t>
  </si>
  <si>
    <t>MEET THE PARENTS</t>
  </si>
  <si>
    <t>http://us.imdb.com/title/tt0209475</t>
  </si>
  <si>
    <t>THE WEDDING PLANER (načtovalka porok)</t>
  </si>
  <si>
    <t>http://us.imdb.com/title/tt0205873</t>
  </si>
  <si>
    <t>THE DISH</t>
  </si>
  <si>
    <t>http://us.imdb.com/title/tt0205271</t>
  </si>
  <si>
    <t>Dr. T AND THE WOMEN</t>
  </si>
  <si>
    <t>http://us.imdb.com/title/tt0203009</t>
  </si>
  <si>
    <t>MOULIN ROUGE</t>
  </si>
  <si>
    <t>Drama/Musical</t>
  </si>
  <si>
    <t>http://us.imdb.com/title/tt0202470</t>
  </si>
  <si>
    <t>ROCK STAR</t>
  </si>
  <si>
    <t>http://us.imdb.com/title/tt0196158</t>
  </si>
  <si>
    <t>TICKER(glasba smrti)</t>
  </si>
  <si>
    <t>http://us.imdb.com/title/tt0186894</t>
  </si>
  <si>
    <t>BOUNCE (Usojena ljubezen)</t>
  </si>
  <si>
    <t>Drama/Rom</t>
  </si>
  <si>
    <t>http://us.imdb.com/title/tt0172495/</t>
  </si>
  <si>
    <t>GLADIATOR</t>
  </si>
  <si>
    <t>Drama/Zgodovinski</t>
  </si>
  <si>
    <t>http://us.imdb.com/title/tt0167261</t>
  </si>
  <si>
    <t>THE LORD OF THE RINGS-2 TOWERS</t>
  </si>
  <si>
    <t>Z. Fantastika/Avantura</t>
  </si>
  <si>
    <t>http://us.imdb.com/title/tt0164961</t>
  </si>
  <si>
    <t>VIDOCQ</t>
  </si>
  <si>
    <t>http://us.imdb.com/title/tt0160009</t>
  </si>
  <si>
    <t>THE ART OF WAR</t>
  </si>
  <si>
    <t>http://us.imdb.com/title/tt0157583</t>
  </si>
  <si>
    <t>ENIGMA</t>
  </si>
  <si>
    <t>Romance / Thriller</t>
  </si>
  <si>
    <t>http://us.imdb.com/title/tt0151137</t>
  </si>
  <si>
    <t>JOAN OF ARC</t>
  </si>
  <si>
    <t>Zgodovinski/Drama</t>
  </si>
  <si>
    <t>http://us.imdb.com/title/tt0142688</t>
  </si>
  <si>
    <t>THE  9TH  GATE (Deveta Vrata)</t>
  </si>
  <si>
    <t>Thriller/Misterij</t>
  </si>
  <si>
    <t>http://us.imdb.com/title/tt0141098</t>
  </si>
  <si>
    <t>FORCES OF NATURE (Naravne sile)</t>
  </si>
  <si>
    <t>http://us.imdb.com/title/tt0139462</t>
  </si>
  <si>
    <t>MESSAGE IN A BOTTLE</t>
  </si>
  <si>
    <t>http://us.imdb.com/title/tt0137195</t>
  </si>
  <si>
    <t>ROAD KILL</t>
  </si>
  <si>
    <t>http://us.imdb.com/title/tt0133093</t>
  </si>
  <si>
    <t>MATRIX</t>
  </si>
  <si>
    <t>Akcija/Thriller</t>
  </si>
  <si>
    <t>http://us.imdb.com/title/tt0128853</t>
  </si>
  <si>
    <t>YOU WE GOT  MAIL</t>
  </si>
  <si>
    <t>http://us.imdb.com/title/tt0126029</t>
  </si>
  <si>
    <t>SHREK</t>
  </si>
  <si>
    <t>http://us.imdb.com/title/tt0120917</t>
  </si>
  <si>
    <t>THE EMPERORS-NEW GROOVE</t>
  </si>
  <si>
    <t>http://us.imdb.com/title/tt0120828</t>
  </si>
  <si>
    <t>6 DAYS AND 7 NIGHTS</t>
  </si>
  <si>
    <t>Akcija/Kom/Avantura</t>
  </si>
  <si>
    <t>AN,HR</t>
  </si>
  <si>
    <t>http://us.imdb.com/title/tt0120786</t>
  </si>
  <si>
    <t>PATRIOT</t>
  </si>
  <si>
    <t>SLO,HR</t>
  </si>
  <si>
    <t>http://us.imdb.com/title/tt0120737</t>
  </si>
  <si>
    <t>THE LORD OF THE RINGS-FELLOW SHIP</t>
  </si>
  <si>
    <t>Z.Fantastika/Avantura</t>
  </si>
  <si>
    <t>http://us.imdb.com/title/tt0118883</t>
  </si>
  <si>
    <t>COSPIRATION THEORY</t>
  </si>
  <si>
    <t>Akcija/Rom/Thriler..</t>
  </si>
  <si>
    <t>http://us.imdb.com/title/tt0117998</t>
  </si>
  <si>
    <t>TWISTER</t>
  </si>
  <si>
    <t>http://us.imdb.com/title/tt0117500</t>
  </si>
  <si>
    <t>THE ROCK</t>
  </si>
  <si>
    <t>http://us.imdb.com/title/tt0116253</t>
  </si>
  <si>
    <t>CRITICAL DECISION (kritična odločitev)</t>
  </si>
  <si>
    <t>HR,IT</t>
  </si>
  <si>
    <t>http://us.imdb.com/title/tt0116213</t>
  </si>
  <si>
    <t xml:space="preserve">ERASER </t>
  </si>
  <si>
    <t>Akcije/Thriler</t>
  </si>
  <si>
    <t>http://us.imdb.com/title/tt0110054</t>
  </si>
  <si>
    <t xml:space="preserve">LEGEND OF THE RED DRAGON </t>
  </si>
  <si>
    <t>http://us.imdb.com/title/tt0109830</t>
  </si>
  <si>
    <t>FORREST GUMP</t>
  </si>
  <si>
    <t>http://us.imdb.com/title/tt0108525</t>
  </si>
  <si>
    <t>WAYNES WORLD 2</t>
  </si>
  <si>
    <t>http://us.imdb.com/title/tt0105690</t>
  </si>
  <si>
    <t>UNDER SIEGE</t>
  </si>
  <si>
    <t>Akcija//Drama</t>
  </si>
  <si>
    <t>http://us.imdb.com/title/tt0099088</t>
  </si>
  <si>
    <t>BACK TO THE FUTURE 3</t>
  </si>
  <si>
    <t>Avantura,Komedija</t>
  </si>
  <si>
    <t>http://us.imdb.com/title/tt0097576</t>
  </si>
  <si>
    <t>INDIANA JONES(AND THE LAST CRUSADE)</t>
  </si>
  <si>
    <t>http://us.imdb.com/title/tt0097027</t>
  </si>
  <si>
    <t>CASUALTIES OF WAR</t>
  </si>
  <si>
    <t>Drama/Vojni</t>
  </si>
  <si>
    <t>http://us.imdb.com/title/tt0096874</t>
  </si>
  <si>
    <t>BACK TO THE FUTURE 2</t>
  </si>
  <si>
    <t>http://us.imdb.com/title/tt0088763</t>
  </si>
  <si>
    <t xml:space="preserve">BACK TO THE FUTURE 1 </t>
  </si>
  <si>
    <t>http://us.imdb.com/title/tt0087469</t>
  </si>
  <si>
    <t>INDIANA JONES(TEMPLE OF DOOM)</t>
  </si>
  <si>
    <t>http://us.imdb.com/title/tt0086508</t>
  </si>
  <si>
    <t>UNCOMMON VALOR</t>
  </si>
  <si>
    <t>http://us.imdb.com/title/tt0082971</t>
  </si>
  <si>
    <t>INDIANA JONES(RAIDERS OF THE LOST ARK)</t>
  </si>
  <si>
    <t>http://us.imdb.com/title/tt0079501</t>
  </si>
  <si>
    <t>MAD  MAX 1</t>
  </si>
  <si>
    <t>http://us.imdb.com/title/tt0065528</t>
  </si>
  <si>
    <t>CATCH – 22</t>
  </si>
  <si>
    <t>http://us.imdb.com/title/tt0052618</t>
  </si>
  <si>
    <t>BEN HUR</t>
  </si>
  <si>
    <t>Zgodovinski</t>
  </si>
  <si>
    <t>http://us.imdb.com/title/tt0049833</t>
  </si>
  <si>
    <t>THE TEN COMMANDAMENTS</t>
  </si>
  <si>
    <t>http://us.imdb.com/title/tt0035423</t>
  </si>
  <si>
    <t>KATE AND LEOPOLD</t>
  </si>
  <si>
    <t>INTERNET STRAN</t>
  </si>
  <si>
    <t>DVD-FILMI</t>
  </si>
  <si>
    <t>Kategorija</t>
  </si>
  <si>
    <t>Pod.</t>
  </si>
  <si>
    <t>Jezik</t>
  </si>
  <si>
    <t>Spodnjo tabelo razvrsti po abecednem vrstem redu naslovov filmov (od a proti z).</t>
  </si>
  <si>
    <t>Koliko je filmov, ki niso angleški:</t>
  </si>
  <si>
    <t>Pomagaj si s funkcije COUNTIF.</t>
  </si>
  <si>
    <t>Koliko je filmov s slovenskimi podnapisi:</t>
  </si>
  <si>
    <t xml:space="preserve"> Rešeno nalogo spravi v svojo mapo Preverjanje znanja - preglednice pod imenom Naloga 2 - rešena.</t>
  </si>
  <si>
    <t>1. V prvi stolpec dodaj zaporedno številko, za vsako jadrnico.</t>
  </si>
  <si>
    <t xml:space="preserve">2. Izračunaj ceno z davkom za vse jadrnice, pri katerih je navedena cena. </t>
  </si>
  <si>
    <t xml:space="preserve">    Cena z davkom naj bo izpisana v obliki valute z evrskim znakom.</t>
  </si>
  <si>
    <t>3. Povprečna dolžina jadrnic na dve decimalki natančno  je:</t>
  </si>
  <si>
    <t>4. Najkrajša jadrnica meri:</t>
  </si>
  <si>
    <t>5. Najdaljša jadrnica meri:</t>
  </si>
  <si>
    <t>6. Oblikuj glavo tabelo: okvir temnomodre barve, polnilo sivo, pisava Arial 16, temno modre barve. Ostali del tabele oblikuj poljubno.</t>
  </si>
  <si>
    <t>8. V polje "Model in konstruktor" zapiši ime modela jadrnice in konstruktorja, ločeno s poševnico. Na pr.: Bavaria 32 Holiday/J &amp; J Design</t>
  </si>
  <si>
    <t>9. V polje Odločitev se naj pri tistih jadrnicah, katerih je cena z davkom nižja od 250.000 in število oseb manjše od 5 izpiše, ta je zame, pri ostalih pa predraga zame.</t>
  </si>
  <si>
    <t>10. Koliko jadrnic stane več, kot je povprečna cena jadrnice? Število dražjih jadrnic je:</t>
  </si>
  <si>
    <t>Nalogo shrani v svojo mapo Preverjanje znanja - preglednice, pod imenom Naloga 3 - rešena.</t>
  </si>
  <si>
    <t>Zap. št.</t>
  </si>
  <si>
    <t>Model</t>
  </si>
  <si>
    <t>Konstruktor</t>
  </si>
  <si>
    <t>Dolzina</t>
  </si>
  <si>
    <t>RezervoarGoriva</t>
  </si>
  <si>
    <t>SteviloOseb</t>
  </si>
  <si>
    <t>Cena brez davka</t>
  </si>
  <si>
    <t>Cena z davkom</t>
  </si>
  <si>
    <t>Model in konstruktor</t>
  </si>
  <si>
    <t xml:space="preserve">Odločitev </t>
  </si>
  <si>
    <t>Bavaria 32 Holiday</t>
  </si>
  <si>
    <t>J &amp; J Design</t>
  </si>
  <si>
    <t>Bavaria 35 Exclusive</t>
  </si>
  <si>
    <t>Bavaria 35 Holiday</t>
  </si>
  <si>
    <t>Bavaria 41 Exclusive</t>
  </si>
  <si>
    <t>Bavaria 41 Holiday</t>
  </si>
  <si>
    <t>Bavaria 44 Exclusive</t>
  </si>
  <si>
    <t>Bavaria 46 Holiday</t>
  </si>
  <si>
    <t>Bavaria 38 Exclusive</t>
  </si>
  <si>
    <t>Classic 30</t>
  </si>
  <si>
    <t>J&amp;J Design</t>
  </si>
  <si>
    <t>Classic 32</t>
  </si>
  <si>
    <t>Classic 35</t>
  </si>
  <si>
    <t>Classic 41</t>
  </si>
  <si>
    <t>Classic 45</t>
  </si>
  <si>
    <t>ŞUN ODYSSEY 36.2</t>
  </si>
  <si>
    <t>Jeanneau Design &amp; J. Fauroux</t>
  </si>
  <si>
    <t>42 COCKPIT CENTRAL</t>
  </si>
  <si>
    <t>G. Ribadeau Dumas</t>
  </si>
  <si>
    <t>ELAN 295</t>
  </si>
  <si>
    <t>Robert Humhrey</t>
  </si>
  <si>
    <t>ELAN 34</t>
  </si>
  <si>
    <t>J &amp;&amp; J DESIGN</t>
  </si>
  <si>
    <t>ELAN 36</t>
  </si>
  <si>
    <t>Robert Humphrey</t>
  </si>
  <si>
    <t>ELAN 38</t>
  </si>
  <si>
    <t>J &amp;&amp; J Design</t>
  </si>
  <si>
    <t>ELAN 431</t>
  </si>
  <si>
    <t>ELAN express</t>
  </si>
  <si>
    <t>Peter Norlin</t>
  </si>
  <si>
    <t>LAGOON 47</t>
  </si>
  <si>
    <t>M. Van Peteghem &amp; V.L. Prevost</t>
  </si>
  <si>
    <t>SUN FAST 36</t>
  </si>
  <si>
    <t>Philippe BRIAND</t>
  </si>
  <si>
    <t>SUN FAST 42</t>
  </si>
  <si>
    <t>ATHENA 38</t>
  </si>
  <si>
    <t>J. Nivelt &amp; O. Flahault</t>
  </si>
  <si>
    <t>MARQUISES 56</t>
  </si>
  <si>
    <t>J. BERRET &amp; O. Flahault</t>
  </si>
  <si>
    <t>TOBAGO 35</t>
  </si>
  <si>
    <t>VENEZIA 42</t>
  </si>
  <si>
    <t>Gib' Sea 334</t>
  </si>
  <si>
    <t>M. JOUBERT &amp; B. NIVELT</t>
  </si>
  <si>
    <t>Gib'Sea 364</t>
  </si>
  <si>
    <t>Gib'Sea 414</t>
  </si>
  <si>
    <t>Robert Humphreys</t>
  </si>
  <si>
    <t>Gib'Sea 444</t>
  </si>
  <si>
    <t>Gib'Sea 472</t>
  </si>
  <si>
    <t>M. Joubert in B. Nivelt</t>
  </si>
  <si>
    <t>Just In Ten</t>
  </si>
  <si>
    <t>Andrej Justin</t>
  </si>
  <si>
    <t>MASTER 48</t>
  </si>
  <si>
    <t>Rob HUMPREYS</t>
  </si>
  <si>
    <t>MASTER 52</t>
  </si>
  <si>
    <t>SUN ODYSSEY 28.1</t>
  </si>
  <si>
    <t>Tony Castro</t>
  </si>
  <si>
    <t>SUN ODYSSEY 30</t>
  </si>
  <si>
    <t>TONY CASTRO</t>
  </si>
  <si>
    <t>SUN ODYSSEY 33.1</t>
  </si>
  <si>
    <t>Daniel ANDREU</t>
  </si>
  <si>
    <t>SUN ODYSSEY 37.2</t>
  </si>
  <si>
    <t>J. FAUROUX</t>
  </si>
  <si>
    <t>SUN ODYSSEY 45.1</t>
  </si>
  <si>
    <t>Jeanneau Design</t>
  </si>
  <si>
    <t>SUN ODYSSEY 47 CC</t>
  </si>
  <si>
    <t>Philippe Briand</t>
  </si>
  <si>
    <t>8m ONE DESIGN</t>
  </si>
  <si>
    <t>Bavaria 29 Speed</t>
  </si>
  <si>
    <t>Bavaria 34 Speed</t>
  </si>
  <si>
    <t>Bavaria 46 Exclusive</t>
  </si>
  <si>
    <t>Bavaria 38 Holiday</t>
  </si>
  <si>
    <t>MAXI 1000</t>
  </si>
  <si>
    <t>MAXI 34</t>
  </si>
  <si>
    <t>MAXI 340</t>
  </si>
  <si>
    <t>MAXI 38+</t>
  </si>
  <si>
    <t>First 300 SPIRIT</t>
  </si>
  <si>
    <t>First 42 S7</t>
  </si>
  <si>
    <t>Oceanis 351</t>
  </si>
  <si>
    <t>Oceanis 381</t>
  </si>
  <si>
    <t>Oceanis 461</t>
  </si>
  <si>
    <t>Oceanis 44 CC</t>
  </si>
  <si>
    <t>Beneteau 50</t>
  </si>
  <si>
    <t>Bruce Farr &amp; Armel Briand</t>
  </si>
  <si>
    <t>Benneteau 62'</t>
  </si>
  <si>
    <t>Bruce Farr</t>
  </si>
  <si>
    <t xml:space="preserve">7. Pod to tabelo naredi tabelo, ki bo prikazovala število jadrnic glede na število potnikov (COUNTIF). </t>
  </si>
  <si>
    <t xml:space="preserve">1 euro = </t>
  </si>
  <si>
    <t>Procent povišanja plače:</t>
  </si>
  <si>
    <t>Plača Euro</t>
  </si>
  <si>
    <r>
      <t xml:space="preserve">Plača v </t>
    </r>
    <r>
      <rPr>
        <b/>
        <sz val="8"/>
        <color indexed="9"/>
        <rFont val="Calibri"/>
        <family val="2"/>
        <charset val="238"/>
      </rPr>
      <t>₤</t>
    </r>
  </si>
  <si>
    <t xml:space="preserve">Nato v stolpcu E povečaj vsem  plačo v funtih za procent zapisan v celici D8. </t>
  </si>
  <si>
    <t xml:space="preserve">V stolpcu D izračunaj plačo v angleskih funtih (znak ₤). Pri izračunu se sklicuj na vrednost funta v celici D6. </t>
  </si>
  <si>
    <t>Oblikuj še glavo tega stolpca tako, kot so glave ostalih stolpcev. Oblikuj tudi  denarne vrednosti v vseh stolpcih tako, da se bodo izpisale na dve decimalki, z ločilom za tisočice in s pravim znakom za denarno valuto.</t>
  </si>
  <si>
    <t>povprečno vrednost spremenljivke j.</t>
  </si>
  <si>
    <t>DAVEK: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</si>
</sst>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IT&quot;_-;\-* #,##0.00\ &quot;SIT&quot;_-;_-* &quot;-&quot;??\ &quot;SIT&quot;_-;_-@_-"/>
    <numFmt numFmtId="165" formatCode="#,##0.00\ _S_I_T"/>
    <numFmt numFmtId="166" formatCode="[$£-809]#,##0.0000"/>
  </numFmts>
  <fonts count="4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2"/>
      <color indexed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4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10"/>
      <name val="Arial"/>
      <charset val="238"/>
    </font>
    <font>
      <sz val="8"/>
      <color indexed="18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Times New Roman"/>
      <family val="1"/>
    </font>
    <font>
      <u/>
      <sz val="8"/>
      <color indexed="18"/>
      <name val="Times New Roman"/>
      <family val="1"/>
    </font>
    <font>
      <u/>
      <sz val="8"/>
      <color indexed="12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u/>
      <sz val="10"/>
      <color indexed="12"/>
      <name val="Arial"/>
      <charset val="238"/>
    </font>
    <font>
      <sz val="12"/>
      <color indexed="10"/>
      <name val="Arial"/>
      <charset val="238"/>
    </font>
    <font>
      <b/>
      <sz val="12"/>
      <color indexed="10"/>
      <name val="Arial"/>
      <charset val="238"/>
    </font>
    <font>
      <sz val="12"/>
      <color theme="9" tint="-0.249977111117893"/>
      <name val="MS Sans Serif"/>
      <family val="2"/>
      <charset val="238"/>
    </font>
    <font>
      <b/>
      <sz val="12"/>
      <color theme="9" tint="-0.249977111117893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"/>
      <family val="2"/>
    </font>
    <font>
      <b/>
      <sz val="11"/>
      <color theme="3" tint="-0.249977111117893"/>
      <name val="Calibri"/>
      <family val="2"/>
      <charset val="238"/>
      <scheme val="minor"/>
    </font>
    <font>
      <b/>
      <sz val="10"/>
      <name val="MS Sans Serif"/>
      <charset val="238"/>
    </font>
    <font>
      <b/>
      <sz val="8"/>
      <color indexed="9"/>
      <name val="MS Sans Serif"/>
      <charset val="238"/>
    </font>
    <font>
      <b/>
      <sz val="8"/>
      <color indexed="9"/>
      <name val="MS Sans Serif"/>
      <family val="2"/>
      <charset val="238"/>
    </font>
    <font>
      <b/>
      <sz val="8"/>
      <color indexed="9"/>
      <name val="Calibri"/>
      <family val="2"/>
      <charset val="238"/>
    </font>
    <font>
      <sz val="12"/>
      <color rgb="FFFF0000"/>
      <name val="Arial CE"/>
      <charset val="238"/>
    </font>
    <font>
      <sz val="10"/>
      <color rgb="FFFF0000"/>
      <name val="Arial CE"/>
      <charset val="238"/>
    </font>
    <font>
      <sz val="12"/>
      <color theme="3" tint="0.39997558519241921"/>
      <name val="Arial CE"/>
      <charset val="238"/>
    </font>
    <font>
      <sz val="12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2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1">
    <xf numFmtId="0" fontId="0" fillId="0" borderId="0" xfId="0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6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4" borderId="0" xfId="0" applyFont="1" applyFill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Protection="1">
      <protection locked="0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5" fillId="0" borderId="0" xfId="0" applyFont="1" applyFill="1"/>
    <xf numFmtId="0" fontId="0" fillId="2" borderId="2" xfId="0" applyFill="1" applyBorder="1"/>
    <xf numFmtId="0" fontId="13" fillId="4" borderId="2" xfId="0" applyFont="1" applyFill="1" applyBorder="1" applyAlignment="1">
      <alignment horizontal="center"/>
    </xf>
    <xf numFmtId="0" fontId="14" fillId="2" borderId="0" xfId="0" applyFont="1" applyFill="1"/>
    <xf numFmtId="0" fontId="14" fillId="0" borderId="0" xfId="0" applyFont="1"/>
    <xf numFmtId="0" fontId="15" fillId="2" borderId="0" xfId="0" applyFont="1" applyFill="1"/>
    <xf numFmtId="0" fontId="6" fillId="0" borderId="0" xfId="0" applyFont="1"/>
    <xf numFmtId="0" fontId="16" fillId="0" borderId="0" xfId="2"/>
    <xf numFmtId="0" fontId="17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vertical="top" wrapText="1"/>
    </xf>
    <xf numFmtId="0" fontId="18" fillId="0" borderId="10" xfId="2" applyFont="1" applyBorder="1" applyAlignment="1">
      <alignment horizontal="center" vertical="top" wrapText="1"/>
    </xf>
    <xf numFmtId="0" fontId="19" fillId="0" borderId="10" xfId="2" applyFont="1" applyBorder="1" applyAlignment="1">
      <alignment horizontal="center" vertical="top" wrapText="1"/>
    </xf>
    <xf numFmtId="0" fontId="20" fillId="0" borderId="10" xfId="2" applyFont="1" applyBorder="1" applyAlignment="1">
      <alignment horizontal="center" vertical="top" wrapText="1"/>
    </xf>
    <xf numFmtId="0" fontId="21" fillId="0" borderId="11" xfId="2" applyFont="1" applyBorder="1" applyAlignment="1">
      <alignment vertical="top" wrapText="1"/>
    </xf>
    <xf numFmtId="0" fontId="19" fillId="0" borderId="11" xfId="2" applyFont="1" applyBorder="1" applyAlignment="1">
      <alignment vertical="top" wrapText="1"/>
    </xf>
    <xf numFmtId="0" fontId="24" fillId="0" borderId="11" xfId="2" applyFont="1" applyBorder="1" applyAlignment="1">
      <alignment vertical="top" wrapText="1"/>
    </xf>
    <xf numFmtId="0" fontId="25" fillId="0" borderId="10" xfId="2" applyFont="1" applyBorder="1" applyAlignment="1">
      <alignment horizontal="center" vertical="top" wrapText="1"/>
    </xf>
    <xf numFmtId="0" fontId="26" fillId="0" borderId="10" xfId="2" applyFont="1" applyBorder="1" applyAlignment="1">
      <alignment horizontal="center" vertical="top" wrapText="1"/>
    </xf>
    <xf numFmtId="0" fontId="30" fillId="0" borderId="10" xfId="3" applyBorder="1" applyAlignment="1" applyProtection="1">
      <alignment horizontal="center" vertical="top" wrapText="1"/>
    </xf>
    <xf numFmtId="0" fontId="17" fillId="0" borderId="12" xfId="2" applyFont="1" applyBorder="1" applyAlignment="1">
      <alignment horizontal="center" vertical="top" wrapText="1"/>
    </xf>
    <xf numFmtId="0" fontId="28" fillId="0" borderId="9" xfId="2" applyFont="1" applyBorder="1" applyAlignment="1">
      <alignment horizontal="center" vertical="top" wrapText="1"/>
    </xf>
    <xf numFmtId="0" fontId="18" fillId="0" borderId="12" xfId="2" applyFont="1" applyBorder="1" applyAlignment="1">
      <alignment horizontal="center" vertical="top" wrapText="1"/>
    </xf>
    <xf numFmtId="0" fontId="20" fillId="0" borderId="12" xfId="2" applyFont="1" applyBorder="1" applyAlignment="1">
      <alignment horizontal="center" vertical="top" wrapText="1"/>
    </xf>
    <xf numFmtId="0" fontId="31" fillId="0" borderId="0" xfId="2" applyFont="1"/>
    <xf numFmtId="0" fontId="31" fillId="0" borderId="0" xfId="2" applyFont="1" applyBorder="1"/>
    <xf numFmtId="0" fontId="32" fillId="0" borderId="0" xfId="2" applyFont="1"/>
    <xf numFmtId="0" fontId="31" fillId="0" borderId="13" xfId="2" applyFont="1" applyBorder="1"/>
    <xf numFmtId="0" fontId="33" fillId="0" borderId="0" xfId="0" applyFont="1"/>
    <xf numFmtId="0" fontId="34" fillId="0" borderId="0" xfId="0" applyFont="1"/>
    <xf numFmtId="9" fontId="33" fillId="0" borderId="0" xfId="0" applyNumberFormat="1" applyFont="1" applyBorder="1"/>
    <xf numFmtId="0" fontId="33" fillId="0" borderId="13" xfId="0" applyFont="1" applyBorder="1"/>
    <xf numFmtId="0" fontId="33" fillId="0" borderId="0" xfId="0" applyFont="1" applyBorder="1"/>
    <xf numFmtId="0" fontId="33" fillId="0" borderId="14" xfId="0" applyFont="1" applyBorder="1"/>
    <xf numFmtId="0" fontId="35" fillId="0" borderId="0" xfId="0" applyFont="1"/>
    <xf numFmtId="0" fontId="35" fillId="0" borderId="0" xfId="0" quotePrefix="1" applyNumberFormat="1" applyFont="1"/>
    <xf numFmtId="0" fontId="35" fillId="0" borderId="0" xfId="0" applyNumberFormat="1" applyFont="1"/>
    <xf numFmtId="0" fontId="36" fillId="0" borderId="0" xfId="0" quotePrefix="1" applyNumberFormat="1" applyFont="1"/>
    <xf numFmtId="0" fontId="0" fillId="0" borderId="0" xfId="0" quotePrefix="1" applyNumberFormat="1"/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164" fontId="37" fillId="0" borderId="0" xfId="1" applyNumberFormat="1" applyFont="1" applyFill="1" applyBorder="1"/>
    <xf numFmtId="10" fontId="38" fillId="0" borderId="0" xfId="0" applyNumberFormat="1" applyFont="1"/>
    <xf numFmtId="0" fontId="40" fillId="6" borderId="0" xfId="4" applyFont="1" applyFill="1" applyBorder="1" applyAlignment="1">
      <alignment horizontal="left"/>
    </xf>
    <xf numFmtId="166" fontId="0" fillId="0" borderId="0" xfId="0" applyNumberFormat="1"/>
    <xf numFmtId="0" fontId="41" fillId="6" borderId="0" xfId="4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Border="1"/>
    <xf numFmtId="0" fontId="7" fillId="0" borderId="2" xfId="0" applyFont="1" applyBorder="1"/>
    <xf numFmtId="0" fontId="7" fillId="0" borderId="2" xfId="0" applyFont="1" applyBorder="1" applyProtection="1">
      <protection locked="0"/>
    </xf>
    <xf numFmtId="2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2" fontId="7" fillId="0" borderId="2" xfId="0" applyNumberFormat="1" applyFont="1" applyBorder="1"/>
    <xf numFmtId="0" fontId="7" fillId="0" borderId="2" xfId="0" applyFont="1" applyBorder="1" applyAlignment="1" applyProtection="1">
      <alignment horizontal="center"/>
      <protection locked="0"/>
    </xf>
    <xf numFmtId="0" fontId="8" fillId="0" borderId="2" xfId="0" applyFont="1" applyBorder="1"/>
    <xf numFmtId="0" fontId="8" fillId="4" borderId="2" xfId="0" applyFont="1" applyFill="1" applyBorder="1"/>
    <xf numFmtId="0" fontId="9" fillId="0" borderId="2" xfId="0" applyFont="1" applyBorder="1" applyAlignment="1" applyProtection="1">
      <alignment horizontal="center"/>
      <protection locked="0"/>
    </xf>
    <xf numFmtId="11" fontId="7" fillId="0" borderId="2" xfId="0" applyNumberFormat="1" applyFont="1" applyBorder="1"/>
    <xf numFmtId="0" fontId="10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/>
    <xf numFmtId="0" fontId="11" fillId="0" borderId="2" xfId="0" applyFont="1" applyBorder="1" applyProtection="1">
      <protection locked="0"/>
    </xf>
    <xf numFmtId="0" fontId="7" fillId="5" borderId="2" xfId="0" applyFont="1" applyFill="1" applyBorder="1"/>
    <xf numFmtId="0" fontId="12" fillId="0" borderId="2" xfId="0" applyFont="1" applyBorder="1"/>
    <xf numFmtId="12" fontId="7" fillId="0" borderId="2" xfId="0" applyNumberFormat="1" applyFont="1" applyBorder="1"/>
    <xf numFmtId="164" fontId="7" fillId="0" borderId="2" xfId="0" applyNumberFormat="1" applyFont="1" applyBorder="1"/>
    <xf numFmtId="0" fontId="7" fillId="0" borderId="2" xfId="0" applyFont="1" applyBorder="1" applyAlignment="1">
      <alignment textRotation="180"/>
    </xf>
    <xf numFmtId="0" fontId="7" fillId="0" borderId="2" xfId="0" applyFont="1" applyBorder="1" applyAlignment="1">
      <alignment textRotation="255"/>
    </xf>
    <xf numFmtId="0" fontId="43" fillId="0" borderId="0" xfId="0" applyFont="1" applyAlignment="1">
      <alignment wrapText="1"/>
    </xf>
    <xf numFmtId="0" fontId="44" fillId="0" borderId="0" xfId="0" applyFont="1" applyAlignment="1"/>
    <xf numFmtId="0" fontId="45" fillId="0" borderId="0" xfId="0" applyFont="1" applyAlignment="1">
      <alignment wrapText="1"/>
    </xf>
    <xf numFmtId="0" fontId="46" fillId="0" borderId="0" xfId="0" applyFont="1" applyAlignment="1">
      <alignment wrapText="1"/>
    </xf>
    <xf numFmtId="9" fontId="33" fillId="0" borderId="0" xfId="0" applyNumberFormat="1" applyFont="1"/>
  </cellXfs>
  <cellStyles count="5">
    <cellStyle name="Heading" xfId="4"/>
    <cellStyle name="Hiperpovezava" xfId="3" builtinId="8"/>
    <cellStyle name="Navadno" xfId="0" builtinId="0"/>
    <cellStyle name="Navadno 2" xfId="2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1085850</xdr:colOff>
          <xdr:row>3</xdr:row>
          <xdr:rowOff>152400</xdr:rowOff>
        </xdr:from>
        <xdr:to>
          <xdr:col>3</xdr:col>
          <xdr:colOff>47625</xdr:colOff>
          <xdr:row>5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1085850</xdr:colOff>
          <xdr:row>4</xdr:row>
          <xdr:rowOff>152400</xdr:rowOff>
        </xdr:from>
        <xdr:to>
          <xdr:col>3</xdr:col>
          <xdr:colOff>47625</xdr:colOff>
          <xdr:row>6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1085850</xdr:colOff>
          <xdr:row>5</xdr:row>
          <xdr:rowOff>152400</xdr:rowOff>
        </xdr:from>
        <xdr:to>
          <xdr:col>3</xdr:col>
          <xdr:colOff>66675</xdr:colOff>
          <xdr:row>7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1085850</xdr:colOff>
          <xdr:row>6</xdr:row>
          <xdr:rowOff>152400</xdr:rowOff>
        </xdr:from>
        <xdr:to>
          <xdr:col>3</xdr:col>
          <xdr:colOff>238125</xdr:colOff>
          <xdr:row>8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s.imdb.com/Title?009032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46"/>
  <sheetViews>
    <sheetView topLeftCell="A10" workbookViewId="0">
      <selection activeCell="B46" sqref="B46"/>
    </sheetView>
  </sheetViews>
  <sheetFormatPr defaultRowHeight="12.75" x14ac:dyDescent="0.2"/>
  <cols>
    <col min="1" max="1" width="9.140625" style="16"/>
    <col min="2" max="7" width="16.42578125" style="16" customWidth="1"/>
    <col min="8" max="20" width="9.140625" style="16"/>
  </cols>
  <sheetData>
    <row r="2" spans="1:20" s="23" customForma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23" customFormat="1" x14ac:dyDescent="0.2">
      <c r="A3" s="22"/>
      <c r="B3" s="22"/>
      <c r="C3" s="24" t="s">
        <v>34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3" customFormat="1" x14ac:dyDescent="0.2">
      <c r="A4" s="22"/>
      <c r="B4" s="22"/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s="23" customFormat="1" x14ac:dyDescent="0.2">
      <c r="A5" s="22"/>
      <c r="B5" s="22"/>
      <c r="C5" s="2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23" customFormat="1" x14ac:dyDescent="0.2">
      <c r="A6" s="22"/>
      <c r="B6" s="22"/>
      <c r="C6" s="2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23" customFormat="1" x14ac:dyDescent="0.2">
      <c r="A7" s="22"/>
      <c r="B7" s="22"/>
      <c r="C7" s="24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s="23" customFormat="1" x14ac:dyDescent="0.2">
      <c r="A8" s="22"/>
      <c r="B8" s="22"/>
      <c r="C8" s="24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s="23" customFormat="1" x14ac:dyDescent="0.2">
      <c r="A9" s="22"/>
      <c r="B9" s="22"/>
      <c r="C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s="23" customFormat="1" x14ac:dyDescent="0.2">
      <c r="A10" s="22"/>
      <c r="B10" s="22"/>
      <c r="C10" s="24" t="s">
        <v>30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s="23" customFormat="1" x14ac:dyDescent="0.2">
      <c r="A11" s="22"/>
      <c r="B11" s="22"/>
      <c r="C11" s="24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s="23" customFormat="1" x14ac:dyDescent="0.2">
      <c r="A12" s="22"/>
      <c r="B12" s="22"/>
      <c r="C12" s="24" t="s">
        <v>31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s="23" customFormat="1" x14ac:dyDescent="0.2">
      <c r="A13" s="22"/>
      <c r="B13" s="22"/>
      <c r="C13" s="24" t="s">
        <v>32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s="23" customFormat="1" x14ac:dyDescent="0.2">
      <c r="A14" s="22"/>
      <c r="B14" s="22"/>
      <c r="C14" s="24" t="s">
        <v>33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7" spans="2:7" ht="18" x14ac:dyDescent="0.25">
      <c r="B17" s="21" t="s">
        <v>24</v>
      </c>
      <c r="C17" s="21" t="s">
        <v>25</v>
      </c>
      <c r="D17" s="21" t="s">
        <v>26</v>
      </c>
      <c r="E17" s="21" t="s">
        <v>27</v>
      </c>
      <c r="F17" s="21" t="s">
        <v>28</v>
      </c>
      <c r="G17" s="21" t="s">
        <v>29</v>
      </c>
    </row>
    <row r="18" spans="2:7" x14ac:dyDescent="0.2">
      <c r="B18" s="20">
        <v>15</v>
      </c>
      <c r="C18" s="20">
        <f>12*3</f>
        <v>36</v>
      </c>
      <c r="D18" s="20"/>
      <c r="E18" s="20"/>
      <c r="F18" s="20"/>
      <c r="G18" s="20"/>
    </row>
    <row r="19" spans="2:7" x14ac:dyDescent="0.2">
      <c r="B19" s="20">
        <v>2</v>
      </c>
      <c r="C19" s="20">
        <f>12*4</f>
        <v>48</v>
      </c>
      <c r="D19" s="20"/>
      <c r="E19" s="20"/>
      <c r="F19" s="20"/>
      <c r="G19" s="20"/>
    </row>
    <row r="20" spans="2:7" x14ac:dyDescent="0.2">
      <c r="B20" s="20">
        <v>16</v>
      </c>
      <c r="C20" s="20">
        <f>12*3</f>
        <v>36</v>
      </c>
      <c r="D20" s="20"/>
      <c r="E20" s="20"/>
      <c r="F20" s="20"/>
      <c r="G20" s="20"/>
    </row>
    <row r="21" spans="2:7" x14ac:dyDescent="0.2">
      <c r="B21" s="20">
        <v>11</v>
      </c>
      <c r="C21" s="20">
        <v>2</v>
      </c>
      <c r="D21" s="20"/>
      <c r="E21" s="20"/>
      <c r="F21" s="20"/>
      <c r="G21" s="20"/>
    </row>
    <row r="22" spans="2:7" x14ac:dyDescent="0.2">
      <c r="B22" s="20">
        <v>11.664999999999999</v>
      </c>
      <c r="C22" s="20">
        <v>5</v>
      </c>
      <c r="D22" s="20"/>
      <c r="E22" s="20"/>
      <c r="F22" s="20"/>
      <c r="G22" s="20"/>
    </row>
    <row r="23" spans="2:7" x14ac:dyDescent="0.2">
      <c r="B23" s="20">
        <v>15.555</v>
      </c>
      <c r="C23" s="20">
        <v>8</v>
      </c>
      <c r="D23" s="20"/>
      <c r="E23" s="20"/>
      <c r="F23" s="20"/>
      <c r="G23" s="20"/>
    </row>
    <row r="24" spans="2:7" x14ac:dyDescent="0.2">
      <c r="B24" s="20">
        <v>12</v>
      </c>
      <c r="C24" s="20">
        <v>11</v>
      </c>
      <c r="D24" s="20"/>
      <c r="E24" s="20"/>
      <c r="F24" s="20"/>
      <c r="G24" s="20"/>
    </row>
    <row r="25" spans="2:7" x14ac:dyDescent="0.2">
      <c r="B25" s="20">
        <v>2.448</v>
      </c>
      <c r="C25" s="20">
        <v>14</v>
      </c>
      <c r="D25" s="20"/>
      <c r="E25" s="20"/>
      <c r="F25" s="20"/>
      <c r="G25" s="20"/>
    </row>
    <row r="26" spans="2:7" x14ac:dyDescent="0.2">
      <c r="B26" s="20">
        <v>18.5</v>
      </c>
      <c r="C26" s="20">
        <v>17</v>
      </c>
      <c r="D26" s="20"/>
      <c r="E26" s="20"/>
      <c r="F26" s="20"/>
      <c r="G26" s="20"/>
    </row>
    <row r="27" spans="2:7" x14ac:dyDescent="0.2">
      <c r="B27" s="20">
        <v>16.88</v>
      </c>
      <c r="C27" s="20">
        <v>20</v>
      </c>
      <c r="D27" s="20"/>
      <c r="E27" s="20"/>
      <c r="F27" s="20"/>
      <c r="G27" s="20"/>
    </row>
    <row r="28" spans="2:7" x14ac:dyDescent="0.2">
      <c r="B28" s="20">
        <v>12.332544</v>
      </c>
      <c r="C28" s="20">
        <v>23</v>
      </c>
      <c r="D28" s="20"/>
      <c r="E28" s="20"/>
      <c r="F28" s="20"/>
      <c r="G28" s="20"/>
    </row>
    <row r="29" spans="2:7" x14ac:dyDescent="0.2">
      <c r="B29" s="20">
        <v>12.5</v>
      </c>
      <c r="C29" s="20">
        <v>26</v>
      </c>
      <c r="D29" s="20"/>
      <c r="E29" s="20"/>
      <c r="F29" s="20"/>
      <c r="G29" s="20"/>
    </row>
    <row r="30" spans="2:7" x14ac:dyDescent="0.2">
      <c r="B30" s="20">
        <v>16668</v>
      </c>
      <c r="C30" s="20">
        <v>29</v>
      </c>
      <c r="D30" s="20"/>
      <c r="E30" s="20"/>
      <c r="F30" s="20"/>
      <c r="G30" s="20"/>
    </row>
    <row r="31" spans="2:7" x14ac:dyDescent="0.2">
      <c r="B31" s="20">
        <v>11253</v>
      </c>
      <c r="C31" s="20">
        <v>32</v>
      </c>
      <c r="D31" s="20"/>
      <c r="E31" s="20"/>
      <c r="F31" s="20"/>
      <c r="G31" s="20"/>
    </row>
    <row r="32" spans="2:7" x14ac:dyDescent="0.2">
      <c r="B32" s="20">
        <v>11123.55466</v>
      </c>
      <c r="C32" s="20">
        <v>35</v>
      </c>
      <c r="D32" s="20"/>
      <c r="E32" s="20"/>
      <c r="F32" s="20"/>
      <c r="G32" s="20"/>
    </row>
    <row r="33" spans="1:20" x14ac:dyDescent="0.2">
      <c r="B33" s="20">
        <v>1123.2235000000001</v>
      </c>
      <c r="C33" s="20">
        <v>38</v>
      </c>
      <c r="D33" s="20"/>
      <c r="E33" s="20"/>
      <c r="F33" s="20"/>
      <c r="G33" s="20"/>
    </row>
    <row r="34" spans="1:20" x14ac:dyDescent="0.2">
      <c r="B34" s="20">
        <v>123.5554887</v>
      </c>
      <c r="C34" s="20">
        <v>41</v>
      </c>
      <c r="D34" s="20"/>
      <c r="E34" s="20"/>
      <c r="F34" s="20"/>
      <c r="G34" s="20"/>
    </row>
    <row r="35" spans="1:20" x14ac:dyDescent="0.2">
      <c r="B35" s="20">
        <v>12.55</v>
      </c>
      <c r="C35" s="20">
        <v>44</v>
      </c>
      <c r="D35" s="20"/>
      <c r="E35" s="20"/>
      <c r="F35" s="20"/>
      <c r="G35" s="20"/>
    </row>
    <row r="36" spans="1:20" x14ac:dyDescent="0.2">
      <c r="B36" s="20">
        <v>12.558896000000001</v>
      </c>
      <c r="C36" s="20">
        <v>47</v>
      </c>
      <c r="D36" s="20"/>
      <c r="E36" s="20"/>
      <c r="F36" s="20"/>
      <c r="G36" s="20"/>
    </row>
    <row r="37" spans="1:20" x14ac:dyDescent="0.2">
      <c r="B37" s="20">
        <v>12.009988699999999</v>
      </c>
      <c r="C37" s="20">
        <v>50</v>
      </c>
      <c r="D37" s="20"/>
      <c r="E37" s="20"/>
      <c r="F37" s="20"/>
      <c r="G37" s="20"/>
    </row>
    <row r="38" spans="1:20" x14ac:dyDescent="0.2">
      <c r="B38" s="20">
        <v>12.000121999999999</v>
      </c>
      <c r="C38" s="20">
        <v>53</v>
      </c>
      <c r="D38" s="20"/>
      <c r="E38" s="20"/>
      <c r="F38" s="20"/>
      <c r="G38" s="20"/>
    </row>
    <row r="39" spans="1:20" x14ac:dyDescent="0.2">
      <c r="B39" s="20">
        <v>1663.5</v>
      </c>
      <c r="C39" s="20">
        <v>56</v>
      </c>
      <c r="D39" s="20"/>
      <c r="E39" s="20"/>
      <c r="F39" s="20"/>
      <c r="G39" s="20"/>
    </row>
    <row r="40" spans="1:20" x14ac:dyDescent="0.2">
      <c r="B40" s="20">
        <v>12.5</v>
      </c>
      <c r="C40" s="20">
        <v>59</v>
      </c>
      <c r="D40" s="20"/>
      <c r="E40" s="20"/>
      <c r="F40" s="20"/>
      <c r="G40" s="20"/>
    </row>
    <row r="41" spans="1:20" x14ac:dyDescent="0.2">
      <c r="B41" s="20">
        <v>1235</v>
      </c>
      <c r="C41" s="20">
        <v>62</v>
      </c>
      <c r="D41" s="20"/>
      <c r="E41" s="20"/>
      <c r="F41" s="20"/>
      <c r="G41" s="20"/>
    </row>
    <row r="42" spans="1:20" x14ac:dyDescent="0.2">
      <c r="B42" s="20">
        <v>11111</v>
      </c>
      <c r="C42" s="20">
        <v>65</v>
      </c>
      <c r="D42" s="20"/>
      <c r="E42" s="20"/>
      <c r="F42" s="20"/>
      <c r="G42" s="20"/>
    </row>
    <row r="46" spans="1:20" s="25" customFormat="1" ht="15.75" x14ac:dyDescent="0.25">
      <c r="A46" s="17"/>
      <c r="B46" s="17"/>
      <c r="C46" s="17"/>
      <c r="D46" s="17"/>
      <c r="E46" s="17"/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</sheetData>
  <phoneticPr fontId="2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1085850</xdr:colOff>
                <xdr:row>3</xdr:row>
                <xdr:rowOff>152400</xdr:rowOff>
              </from>
              <to>
                <xdr:col>3</xdr:col>
                <xdr:colOff>47625</xdr:colOff>
                <xdr:row>5</xdr:row>
                <xdr:rowOff>66675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</xdr:col>
                <xdr:colOff>1085850</xdr:colOff>
                <xdr:row>4</xdr:row>
                <xdr:rowOff>152400</xdr:rowOff>
              </from>
              <to>
                <xdr:col>3</xdr:col>
                <xdr:colOff>47625</xdr:colOff>
                <xdr:row>6</xdr:row>
                <xdr:rowOff>66675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1</xdr:col>
                <xdr:colOff>1085850</xdr:colOff>
                <xdr:row>5</xdr:row>
                <xdr:rowOff>152400</xdr:rowOff>
              </from>
              <to>
                <xdr:col>3</xdr:col>
                <xdr:colOff>66675</xdr:colOff>
                <xdr:row>7</xdr:row>
                <xdr:rowOff>66675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 sizeWithCells="1">
              <from>
                <xdr:col>1</xdr:col>
                <xdr:colOff>1085850</xdr:colOff>
                <xdr:row>6</xdr:row>
                <xdr:rowOff>152400</xdr:rowOff>
              </from>
              <to>
                <xdr:col>3</xdr:col>
                <xdr:colOff>238125</xdr:colOff>
                <xdr:row>8</xdr:row>
                <xdr:rowOff>66675</xdr:rowOff>
              </to>
            </anchor>
          </objectPr>
        </oleObject>
      </mc:Choice>
      <mc:Fallback>
        <oleObject progId="Equation.3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workbookViewId="0">
      <selection activeCell="B22" sqref="B22"/>
    </sheetView>
  </sheetViews>
  <sheetFormatPr defaultRowHeight="12.75" x14ac:dyDescent="0.2"/>
  <cols>
    <col min="1" max="16384" width="9.140625" style="2"/>
  </cols>
  <sheetData>
    <row r="3" spans="2:12" s="3" customFormat="1" ht="16.5" thickBot="1" x14ac:dyDescent="0.3">
      <c r="B3" s="17"/>
      <c r="C3" s="18"/>
      <c r="D3" s="1"/>
      <c r="E3" s="1"/>
      <c r="F3" s="1"/>
      <c r="G3" s="1"/>
      <c r="H3" s="4" t="s">
        <v>0</v>
      </c>
      <c r="I3" s="5" t="s">
        <v>1</v>
      </c>
      <c r="J3" s="6" t="s">
        <v>2</v>
      </c>
      <c r="K3" s="6" t="s">
        <v>3</v>
      </c>
      <c r="L3" s="6" t="s">
        <v>4</v>
      </c>
    </row>
    <row r="4" spans="2:12" s="3" customFormat="1" ht="15.75" x14ac:dyDescent="0.25">
      <c r="B4" s="17"/>
      <c r="C4" s="18"/>
      <c r="D4" s="1"/>
      <c r="E4" s="1"/>
      <c r="F4" s="1"/>
      <c r="G4" s="1"/>
      <c r="H4" s="11">
        <v>0</v>
      </c>
      <c r="I4" s="7"/>
      <c r="J4" s="8"/>
      <c r="K4" s="8"/>
      <c r="L4" s="8"/>
    </row>
    <row r="5" spans="2:12" s="3" customFormat="1" ht="15.75" x14ac:dyDescent="0.25">
      <c r="B5" s="17" t="s">
        <v>22</v>
      </c>
      <c r="C5" s="18"/>
      <c r="D5" s="1"/>
      <c r="E5" s="1"/>
      <c r="F5" s="1"/>
      <c r="G5" s="1"/>
      <c r="H5" s="12">
        <v>2.12</v>
      </c>
      <c r="I5" s="7"/>
      <c r="J5" s="9"/>
      <c r="K5" s="9"/>
      <c r="L5" s="9"/>
    </row>
    <row r="6" spans="2:12" s="3" customFormat="1" ht="15.75" x14ac:dyDescent="0.25">
      <c r="B6" s="19" t="s">
        <v>23</v>
      </c>
      <c r="C6" s="18"/>
      <c r="D6" s="1"/>
      <c r="E6" s="1"/>
      <c r="F6" s="1"/>
      <c r="G6" s="1"/>
      <c r="H6" s="12">
        <v>4.87</v>
      </c>
      <c r="I6" s="7"/>
      <c r="J6" s="9"/>
      <c r="K6" s="9"/>
      <c r="L6" s="9"/>
    </row>
    <row r="7" spans="2:12" s="3" customFormat="1" ht="15.75" x14ac:dyDescent="0.25">
      <c r="B7" s="17" t="s">
        <v>6</v>
      </c>
      <c r="C7" s="18"/>
      <c r="D7" s="1"/>
      <c r="E7" s="1"/>
      <c r="F7" s="1"/>
      <c r="G7" s="1"/>
      <c r="H7" s="12">
        <v>8.5</v>
      </c>
      <c r="I7" s="7"/>
      <c r="J7" s="9"/>
      <c r="K7" s="9"/>
      <c r="L7" s="9"/>
    </row>
    <row r="8" spans="2:12" s="3" customFormat="1" ht="15.75" x14ac:dyDescent="0.25">
      <c r="B8" s="17" t="s">
        <v>5</v>
      </c>
      <c r="C8" s="18"/>
      <c r="D8" s="1"/>
      <c r="E8" s="1"/>
      <c r="F8" s="1"/>
      <c r="G8" s="1"/>
      <c r="H8" s="12">
        <v>13</v>
      </c>
      <c r="I8" s="7"/>
      <c r="J8" s="9"/>
      <c r="K8" s="9"/>
      <c r="L8" s="9"/>
    </row>
    <row r="9" spans="2:12" s="3" customFormat="1" ht="15.75" x14ac:dyDescent="0.25">
      <c r="B9" s="17" t="s">
        <v>7</v>
      </c>
      <c r="C9" s="18"/>
      <c r="D9" s="1"/>
      <c r="E9" s="1"/>
      <c r="F9" s="1"/>
      <c r="G9" s="1"/>
      <c r="H9" s="12">
        <v>16.600000000000001</v>
      </c>
      <c r="I9" s="7"/>
      <c r="J9" s="9"/>
      <c r="K9" s="9"/>
      <c r="L9" s="9"/>
    </row>
    <row r="10" spans="2:12" s="3" customFormat="1" ht="15.75" x14ac:dyDescent="0.25">
      <c r="B10" s="17"/>
      <c r="C10" s="18"/>
      <c r="D10" s="1"/>
      <c r="E10" s="1"/>
      <c r="F10" s="1"/>
      <c r="G10" s="1"/>
      <c r="H10" s="12">
        <v>18.5</v>
      </c>
      <c r="I10" s="7"/>
      <c r="J10" s="9"/>
      <c r="K10" s="9"/>
      <c r="L10" s="9"/>
    </row>
    <row r="11" spans="2:12" s="3" customFormat="1" ht="15.75" x14ac:dyDescent="0.25">
      <c r="B11" s="17" t="s">
        <v>19</v>
      </c>
      <c r="C11" s="18"/>
      <c r="D11" s="1"/>
      <c r="E11" s="1"/>
      <c r="F11" s="1"/>
      <c r="G11" s="1"/>
      <c r="H11" s="12">
        <v>20.25</v>
      </c>
      <c r="I11" s="7"/>
      <c r="J11" s="9"/>
      <c r="K11" s="9"/>
      <c r="L11" s="9"/>
    </row>
    <row r="12" spans="2:12" s="3" customFormat="1" ht="15.75" x14ac:dyDescent="0.25">
      <c r="B12" s="17" t="s">
        <v>15</v>
      </c>
      <c r="C12" s="18"/>
      <c r="D12" s="1"/>
      <c r="E12" s="1"/>
      <c r="F12" s="1"/>
      <c r="G12" s="1"/>
      <c r="H12" s="12">
        <v>21.25</v>
      </c>
      <c r="I12" s="7"/>
      <c r="J12" s="9"/>
      <c r="K12" s="9"/>
      <c r="L12" s="9"/>
    </row>
    <row r="13" spans="2:12" s="3" customFormat="1" ht="15.75" x14ac:dyDescent="0.25">
      <c r="B13" s="17" t="s">
        <v>16</v>
      </c>
      <c r="C13" s="18"/>
      <c r="D13" s="1"/>
      <c r="E13" s="1"/>
      <c r="F13" s="1"/>
      <c r="G13" s="1"/>
      <c r="H13" s="12">
        <v>22.625</v>
      </c>
      <c r="I13" s="7"/>
      <c r="J13" s="9"/>
      <c r="K13" s="9"/>
      <c r="L13" s="9"/>
    </row>
    <row r="14" spans="2:12" s="3" customFormat="1" ht="15.75" x14ac:dyDescent="0.25">
      <c r="B14" s="17" t="s">
        <v>17</v>
      </c>
      <c r="C14" s="18"/>
      <c r="D14" s="1"/>
      <c r="E14" s="1"/>
      <c r="F14" s="1"/>
      <c r="G14" s="1"/>
      <c r="H14" s="12">
        <v>24.375</v>
      </c>
      <c r="I14" s="7"/>
      <c r="J14" s="9"/>
      <c r="K14" s="9"/>
      <c r="L14" s="9"/>
    </row>
    <row r="15" spans="2:12" s="3" customFormat="1" ht="15.75" x14ac:dyDescent="0.25">
      <c r="B15" s="18"/>
      <c r="C15" s="18"/>
      <c r="D15" s="1"/>
      <c r="E15" s="1"/>
      <c r="F15" s="1"/>
      <c r="G15" s="1"/>
      <c r="H15" s="12">
        <v>24.875</v>
      </c>
      <c r="I15" s="7"/>
      <c r="J15" s="9"/>
      <c r="K15" s="9"/>
      <c r="L15" s="9"/>
    </row>
    <row r="16" spans="2:12" s="3" customFormat="1" ht="15.75" x14ac:dyDescent="0.25">
      <c r="B16" s="17" t="s">
        <v>8</v>
      </c>
      <c r="C16" s="17"/>
      <c r="D16" s="1"/>
      <c r="E16" s="1"/>
      <c r="F16" s="1"/>
      <c r="G16" s="1"/>
      <c r="H16" s="12">
        <v>25.5</v>
      </c>
      <c r="I16" s="7"/>
      <c r="J16" s="9"/>
      <c r="K16" s="9"/>
      <c r="L16" s="9"/>
    </row>
    <row r="17" spans="2:12" s="3" customFormat="1" ht="15.75" x14ac:dyDescent="0.25">
      <c r="B17" s="17" t="s">
        <v>20</v>
      </c>
      <c r="C17" s="17"/>
      <c r="D17" s="1"/>
      <c r="E17" s="1"/>
      <c r="F17" s="1"/>
      <c r="G17" s="1"/>
      <c r="H17" s="12">
        <v>27.37</v>
      </c>
      <c r="I17" s="7"/>
      <c r="J17" s="9"/>
      <c r="K17" s="9"/>
      <c r="L17" s="9"/>
    </row>
    <row r="18" spans="2:12" s="3" customFormat="1" ht="15.75" x14ac:dyDescent="0.25">
      <c r="B18" s="17"/>
      <c r="C18" s="17"/>
      <c r="D18" s="1"/>
      <c r="E18" s="1"/>
      <c r="F18" s="1"/>
      <c r="G18" s="1"/>
      <c r="H18" s="12">
        <v>29</v>
      </c>
      <c r="I18" s="7"/>
      <c r="J18" s="9"/>
      <c r="K18" s="9"/>
      <c r="L18" s="9"/>
    </row>
    <row r="19" spans="2:12" s="3" customFormat="1" ht="15.75" x14ac:dyDescent="0.25">
      <c r="B19" s="17"/>
      <c r="C19" s="17" t="s">
        <v>21</v>
      </c>
      <c r="D19" s="10"/>
      <c r="E19" s="1"/>
      <c r="F19" s="1"/>
      <c r="G19" s="1"/>
      <c r="H19" s="12">
        <v>30.375</v>
      </c>
      <c r="I19" s="7"/>
      <c r="J19" s="9"/>
      <c r="K19" s="9"/>
      <c r="L19" s="9"/>
    </row>
    <row r="20" spans="2:12" s="3" customFormat="1" ht="15.75" x14ac:dyDescent="0.25">
      <c r="B20" s="17"/>
      <c r="C20" s="17"/>
      <c r="D20" s="1"/>
      <c r="E20" s="1"/>
      <c r="F20" s="1"/>
      <c r="G20" s="1"/>
      <c r="H20" s="12">
        <v>32.75</v>
      </c>
      <c r="I20" s="7"/>
      <c r="J20" s="9"/>
      <c r="K20" s="9"/>
      <c r="L20" s="9"/>
    </row>
    <row r="21" spans="2:12" s="3" customFormat="1" ht="15.75" x14ac:dyDescent="0.25">
      <c r="B21" s="17" t="s">
        <v>18</v>
      </c>
      <c r="C21" s="17"/>
      <c r="D21" s="1"/>
      <c r="E21" s="1"/>
      <c r="F21" s="1"/>
      <c r="G21" s="1"/>
      <c r="H21" s="12">
        <v>35.875</v>
      </c>
      <c r="I21" s="7"/>
      <c r="J21" s="9"/>
      <c r="K21" s="9"/>
      <c r="L21" s="9"/>
    </row>
    <row r="22" spans="2:12" s="3" customFormat="1" ht="15.75" x14ac:dyDescent="0.25">
      <c r="B22" s="17" t="s">
        <v>699</v>
      </c>
      <c r="C22" s="17"/>
      <c r="D22" s="1"/>
      <c r="E22" s="1"/>
      <c r="F22" s="1"/>
      <c r="G22" s="1"/>
      <c r="H22" s="12">
        <v>38.375</v>
      </c>
      <c r="I22" s="7"/>
      <c r="J22" s="9"/>
      <c r="K22" s="9"/>
      <c r="L22" s="9"/>
    </row>
    <row r="23" spans="2:12" s="3" customFormat="1" ht="15.75" x14ac:dyDescent="0.25">
      <c r="B23" s="17"/>
      <c r="C23" s="17"/>
      <c r="D23" s="1"/>
      <c r="E23" s="1"/>
      <c r="F23" s="1"/>
      <c r="G23" s="1"/>
      <c r="H23" s="12">
        <v>41</v>
      </c>
      <c r="I23" s="7"/>
      <c r="J23" s="9"/>
      <c r="K23" s="9"/>
      <c r="L23" s="9"/>
    </row>
    <row r="24" spans="2:12" s="3" customFormat="1" ht="15.75" x14ac:dyDescent="0.25">
      <c r="B24" s="17"/>
      <c r="C24" s="17"/>
      <c r="D24" s="10"/>
      <c r="E24" s="1"/>
      <c r="F24" s="1"/>
      <c r="G24" s="1"/>
      <c r="H24" s="12">
        <v>44.875</v>
      </c>
      <c r="I24" s="7"/>
      <c r="J24" s="9"/>
      <c r="K24" s="9"/>
      <c r="L24" s="9"/>
    </row>
    <row r="25" spans="2:12" s="3" customFormat="1" ht="15.75" x14ac:dyDescent="0.25">
      <c r="B25" s="17"/>
      <c r="C25" s="17"/>
      <c r="D25" s="1"/>
      <c r="E25" s="1"/>
      <c r="F25" s="1"/>
      <c r="G25" s="1"/>
      <c r="H25" s="12">
        <v>48.25</v>
      </c>
      <c r="I25" s="7"/>
      <c r="J25" s="9"/>
      <c r="K25" s="9"/>
      <c r="L25" s="9"/>
    </row>
    <row r="26" spans="2:12" s="3" customFormat="1" ht="15.75" x14ac:dyDescent="0.25">
      <c r="B26" s="1"/>
      <c r="C26" s="1"/>
      <c r="D26" s="1"/>
      <c r="E26" s="1"/>
      <c r="F26" s="1"/>
      <c r="G26" s="1"/>
      <c r="H26" s="12">
        <v>49</v>
      </c>
      <c r="I26" s="7"/>
      <c r="J26" s="9"/>
      <c r="K26" s="9"/>
      <c r="L26" s="9"/>
    </row>
  </sheetData>
  <sheetProtection selectLockedCells="1"/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13" workbookViewId="0">
      <selection activeCell="G33" sqref="G33"/>
    </sheetView>
  </sheetViews>
  <sheetFormatPr defaultRowHeight="12.75" x14ac:dyDescent="0.2"/>
  <cols>
    <col min="3" max="3" width="11.140625" bestFit="1" customWidth="1"/>
    <col min="4" max="4" width="12.28515625" bestFit="1" customWidth="1"/>
    <col min="5" max="5" width="11" bestFit="1" customWidth="1"/>
  </cols>
  <sheetData>
    <row r="1" spans="2:11" x14ac:dyDescent="0.2"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2:11" ht="15.75" x14ac:dyDescent="0.25">
      <c r="B2" s="16"/>
      <c r="C2" s="17"/>
      <c r="D2" s="16"/>
      <c r="E2" s="16"/>
      <c r="F2" s="16"/>
      <c r="G2" s="16"/>
      <c r="H2" s="16"/>
      <c r="I2" s="16"/>
      <c r="J2" s="16"/>
      <c r="K2" s="16"/>
    </row>
    <row r="3" spans="2:11" ht="15.75" x14ac:dyDescent="0.25">
      <c r="B3" s="16"/>
      <c r="C3" s="17"/>
      <c r="D3" s="16"/>
      <c r="E3" s="16"/>
      <c r="F3" s="16"/>
      <c r="G3" s="16"/>
      <c r="H3" s="16"/>
      <c r="I3" s="16"/>
      <c r="J3" s="16"/>
      <c r="K3" s="16"/>
    </row>
    <row r="4" spans="2:11" ht="15.75" x14ac:dyDescent="0.25">
      <c r="B4" s="16"/>
      <c r="C4" s="17" t="s">
        <v>9</v>
      </c>
      <c r="D4" s="16"/>
      <c r="E4" s="16"/>
      <c r="F4" s="16"/>
      <c r="G4" s="16"/>
      <c r="H4" s="16"/>
      <c r="I4" s="16"/>
      <c r="J4" s="16"/>
      <c r="K4" s="16"/>
    </row>
    <row r="5" spans="2:11" ht="15.75" x14ac:dyDescent="0.25">
      <c r="B5" s="16"/>
      <c r="C5" s="17" t="s">
        <v>10</v>
      </c>
      <c r="D5" s="16"/>
      <c r="E5" s="16"/>
      <c r="F5" s="16"/>
      <c r="G5" s="16"/>
      <c r="H5" s="16"/>
      <c r="I5" s="16"/>
      <c r="J5" s="16"/>
      <c r="K5" s="16"/>
    </row>
    <row r="6" spans="2:11" ht="15.75" x14ac:dyDescent="0.25">
      <c r="B6" s="16"/>
      <c r="C6" s="17"/>
      <c r="D6" s="16"/>
      <c r="E6" s="16"/>
      <c r="F6" s="16"/>
      <c r="G6" s="16"/>
      <c r="H6" s="16"/>
      <c r="I6" s="16"/>
      <c r="J6" s="16"/>
      <c r="K6" s="16"/>
    </row>
    <row r="7" spans="2:11" ht="15.75" x14ac:dyDescent="0.25">
      <c r="B7" s="16"/>
      <c r="C7" s="17" t="s">
        <v>13</v>
      </c>
      <c r="D7" s="16"/>
      <c r="E7" s="16"/>
      <c r="F7" s="16"/>
      <c r="G7" s="16"/>
      <c r="H7" s="16"/>
      <c r="I7" s="16"/>
      <c r="J7" s="16"/>
      <c r="K7" s="16"/>
    </row>
    <row r="8" spans="2:11" ht="15.75" x14ac:dyDescent="0.25">
      <c r="B8" s="16"/>
      <c r="C8" s="17" t="s">
        <v>11</v>
      </c>
      <c r="D8" s="16"/>
      <c r="E8" s="16"/>
      <c r="F8" s="16"/>
      <c r="G8" s="16"/>
      <c r="H8" s="16"/>
      <c r="I8" s="16"/>
      <c r="J8" s="16"/>
      <c r="K8" s="16"/>
    </row>
    <row r="9" spans="2:11" ht="15.75" x14ac:dyDescent="0.25">
      <c r="B9" s="16"/>
      <c r="C9" s="17"/>
      <c r="D9" s="16"/>
      <c r="E9" s="16"/>
      <c r="F9" s="16"/>
      <c r="G9" s="16"/>
      <c r="H9" s="16"/>
      <c r="I9" s="16"/>
      <c r="J9" s="16"/>
      <c r="K9" s="16"/>
    </row>
    <row r="10" spans="2:11" ht="15.75" x14ac:dyDescent="0.25">
      <c r="B10" s="16"/>
      <c r="C10" s="17" t="s">
        <v>12</v>
      </c>
      <c r="D10" s="16"/>
      <c r="E10" s="16"/>
      <c r="F10" s="16"/>
      <c r="G10" s="16"/>
      <c r="H10" s="16"/>
      <c r="I10" s="16"/>
      <c r="J10" s="16"/>
      <c r="K10" s="16"/>
    </row>
    <row r="11" spans="2:11" ht="15.75" x14ac:dyDescent="0.25">
      <c r="B11" s="16"/>
      <c r="C11" s="17" t="s">
        <v>14</v>
      </c>
      <c r="D11" s="16"/>
      <c r="E11" s="16"/>
      <c r="F11" s="16"/>
      <c r="G11" s="16"/>
      <c r="H11" s="16"/>
      <c r="I11" s="16"/>
      <c r="J11" s="16"/>
      <c r="K11" s="16"/>
    </row>
    <row r="12" spans="2:1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2:11" ht="18" customHeight="1" x14ac:dyDescent="0.2">
      <c r="C13" s="13"/>
      <c r="D13" s="14"/>
      <c r="E13" s="15"/>
    </row>
    <row r="14" spans="2:11" ht="18" customHeight="1" x14ac:dyDescent="0.2">
      <c r="C14" s="14"/>
      <c r="D14" s="14"/>
      <c r="E14" s="15"/>
    </row>
    <row r="15" spans="2:11" ht="18" customHeight="1" x14ac:dyDescent="0.2">
      <c r="C15" s="65" t="s">
        <v>0</v>
      </c>
      <c r="D15" s="66" t="s">
        <v>1</v>
      </c>
      <c r="E15" s="9" t="s">
        <v>3</v>
      </c>
    </row>
    <row r="16" spans="2:11" ht="18" customHeight="1" x14ac:dyDescent="0.2">
      <c r="C16" s="67">
        <v>0</v>
      </c>
      <c r="D16" s="67">
        <v>0</v>
      </c>
      <c r="E16" s="68">
        <v>5</v>
      </c>
    </row>
    <row r="17" spans="3:5" ht="18" customHeight="1" x14ac:dyDescent="0.2">
      <c r="C17" s="67">
        <v>2.12</v>
      </c>
      <c r="D17" s="67">
        <v>64.434800572844324</v>
      </c>
      <c r="E17" s="68">
        <v>4.9557524297906506</v>
      </c>
    </row>
    <row r="18" spans="3:5" ht="18" customHeight="1" x14ac:dyDescent="0.2">
      <c r="C18" s="69">
        <v>4.87</v>
      </c>
      <c r="D18" s="70">
        <v>127.81381302086267</v>
      </c>
      <c r="E18" s="68">
        <v>4.7679778709130201</v>
      </c>
    </row>
    <row r="19" spans="3:5" ht="18" customHeight="1" x14ac:dyDescent="0.2">
      <c r="C19" s="71">
        <v>8.5</v>
      </c>
      <c r="D19" s="67">
        <v>146.72218700545392</v>
      </c>
      <c r="E19" s="72">
        <v>4.3043990949094857</v>
      </c>
    </row>
    <row r="20" spans="3:5" ht="18" customHeight="1" x14ac:dyDescent="0.2">
      <c r="C20" s="67">
        <v>13</v>
      </c>
      <c r="D20" s="67">
        <v>61.010811603945967</v>
      </c>
      <c r="E20" s="72">
        <v>3.4242445290029764</v>
      </c>
    </row>
    <row r="21" spans="3:5" ht="18" customHeight="1" x14ac:dyDescent="0.25">
      <c r="C21" s="67">
        <v>16.600000000000001</v>
      </c>
      <c r="D21" s="73">
        <v>-49.329581016650316</v>
      </c>
      <c r="E21" s="72">
        <v>2.5203997010692545</v>
      </c>
    </row>
    <row r="22" spans="3:5" ht="18" customHeight="1" x14ac:dyDescent="0.25">
      <c r="C22" s="67">
        <v>18.5</v>
      </c>
      <c r="D22" s="74">
        <v>-100.36922613300929</v>
      </c>
      <c r="E22" s="75">
        <v>1.9884431888587666</v>
      </c>
    </row>
    <row r="23" spans="3:5" ht="18" customHeight="1" x14ac:dyDescent="0.25">
      <c r="C23" s="76">
        <v>20.25</v>
      </c>
      <c r="D23" s="73">
        <v>-133.65073467472493</v>
      </c>
      <c r="E23" s="77">
        <v>1.4732838706356737</v>
      </c>
    </row>
    <row r="24" spans="3:5" ht="18" customHeight="1" x14ac:dyDescent="0.2">
      <c r="C24" s="76">
        <v>21.25</v>
      </c>
      <c r="D24" s="67">
        <v>-144.88872799742649</v>
      </c>
      <c r="E24" s="77">
        <v>1.1705174295820644</v>
      </c>
    </row>
    <row r="25" spans="3:5" ht="18" customHeight="1" x14ac:dyDescent="0.2">
      <c r="C25" s="78">
        <v>22.625</v>
      </c>
      <c r="D25" s="67">
        <v>-149.94861446110974</v>
      </c>
      <c r="E25" s="79">
        <v>0.74692530872753271</v>
      </c>
    </row>
    <row r="26" spans="3:5" ht="18" customHeight="1" x14ac:dyDescent="0.2">
      <c r="C26" s="67">
        <v>24.375</v>
      </c>
      <c r="D26" s="80">
        <v>-138.58217739983684</v>
      </c>
      <c r="E26" s="68">
        <v>0.20017811941053648</v>
      </c>
    </row>
    <row r="27" spans="3:5" ht="18" customHeight="1" x14ac:dyDescent="0.2">
      <c r="C27" s="67">
        <v>24.875</v>
      </c>
      <c r="D27" s="81">
        <v>-131.82288186119288</v>
      </c>
      <c r="E27" s="68">
        <v>4.3231095317780341E-2</v>
      </c>
    </row>
    <row r="28" spans="3:5" ht="18" customHeight="1" x14ac:dyDescent="0.2">
      <c r="C28" s="67">
        <v>25.5</v>
      </c>
      <c r="D28" s="67">
        <v>-121.35294688894857</v>
      </c>
      <c r="E28" s="82">
        <v>-0.15299448136440763</v>
      </c>
    </row>
    <row r="29" spans="3:5" ht="18" customHeight="1" x14ac:dyDescent="0.2">
      <c r="C29" s="67">
        <v>27.37</v>
      </c>
      <c r="D29" s="67">
        <v>-78.509292976218589</v>
      </c>
      <c r="E29" s="82">
        <v>-0.73749766070277734</v>
      </c>
    </row>
    <row r="30" spans="3:5" ht="18" customHeight="1" x14ac:dyDescent="0.2">
      <c r="C30" s="67">
        <v>29</v>
      </c>
      <c r="D30" s="67">
        <v>-31.187506346975461</v>
      </c>
      <c r="E30" s="67">
        <v>-1.238975315345727</v>
      </c>
    </row>
    <row r="31" spans="3:5" ht="18" customHeight="1" x14ac:dyDescent="0.2">
      <c r="C31" s="67">
        <v>30.375</v>
      </c>
      <c r="D31" s="83">
        <v>11.768060815822121</v>
      </c>
      <c r="E31" s="83">
        <v>-1.6521242526819377</v>
      </c>
    </row>
    <row r="32" spans="3:5" ht="18" customHeight="1" x14ac:dyDescent="0.2">
      <c r="C32" s="67">
        <v>32.75</v>
      </c>
      <c r="D32" s="83">
        <v>81.695126403674635</v>
      </c>
      <c r="E32" s="83">
        <v>-2.3350381301392513</v>
      </c>
    </row>
    <row r="33" spans="3:5" ht="18" customHeight="1" x14ac:dyDescent="0.2">
      <c r="C33" s="67">
        <v>35.875</v>
      </c>
      <c r="D33" s="67">
        <v>141.39590588508142</v>
      </c>
      <c r="E33" s="67">
        <v>-3.1523310099295099</v>
      </c>
    </row>
    <row r="34" spans="3:5" ht="18" customHeight="1" x14ac:dyDescent="0.2">
      <c r="C34" s="67">
        <v>38.375</v>
      </c>
      <c r="D34" s="67">
        <v>147.48842170437879</v>
      </c>
      <c r="E34" s="67">
        <v>-3.7203898084089824</v>
      </c>
    </row>
    <row r="35" spans="3:5" ht="18" customHeight="1" x14ac:dyDescent="0.2">
      <c r="C35" s="84">
        <v>41</v>
      </c>
      <c r="D35" s="67">
        <v>111.4724518139176</v>
      </c>
      <c r="E35" s="67">
        <v>-4.2181371438265804</v>
      </c>
    </row>
    <row r="36" spans="3:5" ht="15" x14ac:dyDescent="0.2">
      <c r="C36" s="67">
        <v>44.875</v>
      </c>
      <c r="D36" s="67">
        <v>3.9277326364200338</v>
      </c>
      <c r="E36" s="67">
        <v>-4.7407342571179782</v>
      </c>
    </row>
    <row r="37" spans="3:5" ht="15" x14ac:dyDescent="0.2">
      <c r="C37" s="67">
        <v>48.25</v>
      </c>
      <c r="D37" s="67">
        <v>-94.39706362970648</v>
      </c>
      <c r="E37" s="67">
        <v>-4.9689556488425284</v>
      </c>
    </row>
    <row r="38" spans="3:5" ht="31.5" x14ac:dyDescent="0.2">
      <c r="C38" s="85">
        <v>49</v>
      </c>
      <c r="D38" s="67">
        <v>-111.47085377432883</v>
      </c>
      <c r="E38" s="67">
        <v>-4.9896375467365797</v>
      </c>
    </row>
  </sheetData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9"/>
  <sheetViews>
    <sheetView workbookViewId="0">
      <selection activeCell="I20" sqref="I20"/>
    </sheetView>
  </sheetViews>
  <sheetFormatPr defaultRowHeight="12.75" x14ac:dyDescent="0.2"/>
  <cols>
    <col min="1" max="3" width="9.140625" style="26"/>
    <col min="4" max="4" width="31.140625" style="26" customWidth="1"/>
    <col min="5" max="5" width="32.42578125" style="26" customWidth="1"/>
    <col min="6" max="6" width="32.5703125" style="26" customWidth="1"/>
    <col min="7" max="16384" width="9.140625" style="26"/>
  </cols>
  <sheetData>
    <row r="2" spans="2:6" s="42" customFormat="1" ht="15.75" x14ac:dyDescent="0.25">
      <c r="B2" s="44" t="s">
        <v>584</v>
      </c>
    </row>
    <row r="3" spans="2:6" s="42" customFormat="1" ht="15" x14ac:dyDescent="0.2"/>
    <row r="4" spans="2:6" s="42" customFormat="1" ht="15.75" thickBot="1" x14ac:dyDescent="0.25"/>
    <row r="5" spans="2:6" s="42" customFormat="1" ht="17.25" thickTop="1" thickBot="1" x14ac:dyDescent="0.3">
      <c r="B5" s="44" t="s">
        <v>583</v>
      </c>
      <c r="E5" s="45"/>
      <c r="F5" s="42" t="s">
        <v>582</v>
      </c>
    </row>
    <row r="6" spans="2:6" s="42" customFormat="1" ht="16.5" thickTop="1" thickBot="1" x14ac:dyDescent="0.25"/>
    <row r="7" spans="2:6" s="42" customFormat="1" ht="17.25" thickTop="1" thickBot="1" x14ac:dyDescent="0.3">
      <c r="B7" s="44" t="s">
        <v>581</v>
      </c>
      <c r="E7" s="45"/>
    </row>
    <row r="8" spans="2:6" s="42" customFormat="1" ht="16.5" thickTop="1" x14ac:dyDescent="0.25">
      <c r="B8" s="44"/>
      <c r="E8" s="43"/>
    </row>
    <row r="9" spans="2:6" s="42" customFormat="1" ht="15.75" x14ac:dyDescent="0.25">
      <c r="B9" s="44" t="s">
        <v>580</v>
      </c>
      <c r="E9" s="43"/>
    </row>
    <row r="10" spans="2:6" s="42" customFormat="1" ht="16.5" thickBot="1" x14ac:dyDescent="0.3">
      <c r="B10" s="44"/>
      <c r="E10" s="43"/>
    </row>
    <row r="11" spans="2:6" ht="13.5" customHeight="1" thickBot="1" x14ac:dyDescent="0.25">
      <c r="B11" s="41" t="s">
        <v>579</v>
      </c>
      <c r="C11" s="40" t="s">
        <v>578</v>
      </c>
      <c r="D11" s="40" t="s">
        <v>577</v>
      </c>
      <c r="E11" s="39" t="s">
        <v>576</v>
      </c>
      <c r="F11" s="38" t="s">
        <v>575</v>
      </c>
    </row>
    <row r="12" spans="2:6" ht="13.5" customHeight="1" thickBot="1" x14ac:dyDescent="0.25">
      <c r="B12" s="31" t="s">
        <v>47</v>
      </c>
      <c r="C12" s="29" t="s">
        <v>46</v>
      </c>
      <c r="D12" s="29" t="s">
        <v>310</v>
      </c>
      <c r="E12" s="33" t="s">
        <v>574</v>
      </c>
      <c r="F12" s="35" t="s">
        <v>573</v>
      </c>
    </row>
    <row r="13" spans="2:6" ht="13.5" customHeight="1" thickBot="1" x14ac:dyDescent="0.25">
      <c r="B13" s="31" t="s">
        <v>47</v>
      </c>
      <c r="C13" s="29" t="s">
        <v>46</v>
      </c>
      <c r="D13" s="29" t="s">
        <v>274</v>
      </c>
      <c r="E13" s="33" t="s">
        <v>572</v>
      </c>
      <c r="F13" s="36" t="s">
        <v>571</v>
      </c>
    </row>
    <row r="14" spans="2:6" ht="13.5" customHeight="1" thickBot="1" x14ac:dyDescent="0.25">
      <c r="B14" s="31" t="s">
        <v>47</v>
      </c>
      <c r="C14" s="29" t="s">
        <v>58</v>
      </c>
      <c r="D14" s="29" t="s">
        <v>570</v>
      </c>
      <c r="E14" s="33" t="s">
        <v>569</v>
      </c>
      <c r="F14" s="35" t="s">
        <v>568</v>
      </c>
    </row>
    <row r="15" spans="2:6" ht="13.5" customHeight="1" thickBot="1" x14ac:dyDescent="0.25">
      <c r="B15" s="31" t="s">
        <v>47</v>
      </c>
      <c r="C15" s="29" t="s">
        <v>46</v>
      </c>
      <c r="D15" s="29" t="s">
        <v>63</v>
      </c>
      <c r="E15" s="33" t="s">
        <v>567</v>
      </c>
      <c r="F15" s="35" t="s">
        <v>566</v>
      </c>
    </row>
    <row r="16" spans="2:6" ht="13.5" customHeight="1" thickBot="1" x14ac:dyDescent="0.25">
      <c r="B16" s="31" t="s">
        <v>47</v>
      </c>
      <c r="C16" s="29" t="s">
        <v>58</v>
      </c>
      <c r="D16" s="29" t="s">
        <v>507</v>
      </c>
      <c r="E16" s="33" t="s">
        <v>565</v>
      </c>
      <c r="F16" s="36" t="s">
        <v>564</v>
      </c>
    </row>
    <row r="17" spans="2:6" ht="13.5" customHeight="1" thickBot="1" x14ac:dyDescent="0.25">
      <c r="B17" s="31" t="s">
        <v>47</v>
      </c>
      <c r="C17" s="29" t="s">
        <v>46</v>
      </c>
      <c r="D17" s="29" t="s">
        <v>260</v>
      </c>
      <c r="E17" s="34" t="s">
        <v>563</v>
      </c>
      <c r="F17" s="35" t="s">
        <v>562</v>
      </c>
    </row>
    <row r="18" spans="2:6" ht="13.5" customHeight="1" thickBot="1" x14ac:dyDescent="0.25">
      <c r="B18" s="31" t="s">
        <v>47</v>
      </c>
      <c r="C18" s="29" t="s">
        <v>46</v>
      </c>
      <c r="D18" s="29" t="s">
        <v>403</v>
      </c>
      <c r="E18" s="33" t="s">
        <v>561</v>
      </c>
      <c r="F18" s="36" t="s">
        <v>560</v>
      </c>
    </row>
    <row r="19" spans="2:6" ht="13.5" customHeight="1" thickBot="1" x14ac:dyDescent="0.25">
      <c r="B19" s="31" t="s">
        <v>47</v>
      </c>
      <c r="C19" s="29" t="s">
        <v>46</v>
      </c>
      <c r="D19" s="29" t="s">
        <v>260</v>
      </c>
      <c r="E19" s="34" t="s">
        <v>559</v>
      </c>
      <c r="F19" s="35" t="s">
        <v>558</v>
      </c>
    </row>
    <row r="20" spans="2:6" ht="13.5" customHeight="1" thickBot="1" x14ac:dyDescent="0.25">
      <c r="B20" s="31" t="s">
        <v>47</v>
      </c>
      <c r="C20" s="29" t="s">
        <v>46</v>
      </c>
      <c r="D20" s="29" t="s">
        <v>548</v>
      </c>
      <c r="E20" s="33" t="s">
        <v>557</v>
      </c>
      <c r="F20" s="36" t="s">
        <v>556</v>
      </c>
    </row>
    <row r="21" spans="2:6" ht="13.5" customHeight="1" thickBot="1" x14ac:dyDescent="0.25">
      <c r="B21" s="31" t="s">
        <v>50</v>
      </c>
      <c r="C21" s="29" t="s">
        <v>46</v>
      </c>
      <c r="D21" s="29" t="s">
        <v>548</v>
      </c>
      <c r="E21" s="33" t="s">
        <v>555</v>
      </c>
      <c r="F21" s="36" t="s">
        <v>554</v>
      </c>
    </row>
    <row r="22" spans="2:6" ht="13.5" customHeight="1" thickBot="1" x14ac:dyDescent="0.25">
      <c r="B22" s="31" t="s">
        <v>47</v>
      </c>
      <c r="C22" s="29" t="s">
        <v>58</v>
      </c>
      <c r="D22" s="29" t="s">
        <v>553</v>
      </c>
      <c r="E22" s="33" t="s">
        <v>552</v>
      </c>
      <c r="F22" s="36" t="s">
        <v>551</v>
      </c>
    </row>
    <row r="23" spans="2:6" ht="13.5" customHeight="1" thickBot="1" x14ac:dyDescent="0.25">
      <c r="B23" s="31" t="s">
        <v>47</v>
      </c>
      <c r="C23" s="29" t="s">
        <v>46</v>
      </c>
      <c r="D23" s="29" t="s">
        <v>260</v>
      </c>
      <c r="E23" s="34" t="s">
        <v>550</v>
      </c>
      <c r="F23" s="35" t="s">
        <v>549</v>
      </c>
    </row>
    <row r="24" spans="2:6" ht="13.5" customHeight="1" thickBot="1" x14ac:dyDescent="0.25">
      <c r="B24" s="31" t="s">
        <v>47</v>
      </c>
      <c r="C24" s="29" t="s">
        <v>46</v>
      </c>
      <c r="D24" s="29" t="s">
        <v>548</v>
      </c>
      <c r="E24" s="33" t="s">
        <v>547</v>
      </c>
      <c r="F24" s="36" t="s">
        <v>546</v>
      </c>
    </row>
    <row r="25" spans="2:6" ht="13.5" customHeight="1" thickBot="1" x14ac:dyDescent="0.25">
      <c r="B25" s="31" t="s">
        <v>47</v>
      </c>
      <c r="C25" s="29" t="s">
        <v>58</v>
      </c>
      <c r="D25" s="29" t="s">
        <v>545</v>
      </c>
      <c r="E25" s="33" t="s">
        <v>544</v>
      </c>
      <c r="F25" s="35" t="s">
        <v>543</v>
      </c>
    </row>
    <row r="26" spans="2:6" ht="13.5" customHeight="1" thickBot="1" x14ac:dyDescent="0.25">
      <c r="B26" s="31" t="s">
        <v>47</v>
      </c>
      <c r="C26" s="29" t="s">
        <v>46</v>
      </c>
      <c r="D26" s="29" t="s">
        <v>82</v>
      </c>
      <c r="E26" s="33" t="s">
        <v>542</v>
      </c>
      <c r="F26" s="36" t="s">
        <v>541</v>
      </c>
    </row>
    <row r="27" spans="2:6" ht="13.5" customHeight="1" thickBot="1" x14ac:dyDescent="0.25">
      <c r="B27" s="31" t="s">
        <v>47</v>
      </c>
      <c r="C27" s="29" t="s">
        <v>46</v>
      </c>
      <c r="D27" s="29" t="s">
        <v>135</v>
      </c>
      <c r="E27" s="33" t="s">
        <v>540</v>
      </c>
      <c r="F27" s="36" t="s">
        <v>539</v>
      </c>
    </row>
    <row r="28" spans="2:6" ht="13.5" customHeight="1" thickBot="1" x14ac:dyDescent="0.25">
      <c r="B28" s="31" t="s">
        <v>47</v>
      </c>
      <c r="C28" s="29" t="s">
        <v>520</v>
      </c>
      <c r="D28" s="29" t="s">
        <v>181</v>
      </c>
      <c r="E28" s="34" t="s">
        <v>538</v>
      </c>
      <c r="F28" s="35" t="s">
        <v>537</v>
      </c>
    </row>
    <row r="29" spans="2:6" ht="13.5" customHeight="1" thickBot="1" x14ac:dyDescent="0.25">
      <c r="B29" s="31" t="s">
        <v>47</v>
      </c>
      <c r="C29" s="29" t="s">
        <v>533</v>
      </c>
      <c r="D29" s="29" t="s">
        <v>536</v>
      </c>
      <c r="E29" s="34" t="s">
        <v>535</v>
      </c>
      <c r="F29" s="35" t="s">
        <v>534</v>
      </c>
    </row>
    <row r="30" spans="2:6" ht="13.5" customHeight="1" thickBot="1" x14ac:dyDescent="0.25">
      <c r="B30" s="31" t="s">
        <v>47</v>
      </c>
      <c r="C30" s="29" t="s">
        <v>533</v>
      </c>
      <c r="D30" s="29" t="s">
        <v>245</v>
      </c>
      <c r="E30" s="34" t="s">
        <v>532</v>
      </c>
      <c r="F30" s="35" t="s">
        <v>531</v>
      </c>
    </row>
    <row r="31" spans="2:6" ht="13.5" customHeight="1" thickBot="1" x14ac:dyDescent="0.25">
      <c r="B31" s="31" t="s">
        <v>47</v>
      </c>
      <c r="C31" s="29" t="s">
        <v>58</v>
      </c>
      <c r="D31" s="29" t="s">
        <v>507</v>
      </c>
      <c r="E31" s="34" t="s">
        <v>530</v>
      </c>
      <c r="F31" s="36" t="s">
        <v>529</v>
      </c>
    </row>
    <row r="32" spans="2:6" ht="13.5" customHeight="1" thickBot="1" x14ac:dyDescent="0.25">
      <c r="B32" s="31" t="s">
        <v>50</v>
      </c>
      <c r="C32" s="29" t="s">
        <v>46</v>
      </c>
      <c r="D32" s="29" t="s">
        <v>201</v>
      </c>
      <c r="E32" s="33" t="s">
        <v>528</v>
      </c>
      <c r="F32" s="35" t="s">
        <v>527</v>
      </c>
    </row>
    <row r="33" spans="2:6" ht="13.5" customHeight="1" thickBot="1" x14ac:dyDescent="0.25">
      <c r="B33" s="31" t="s">
        <v>47</v>
      </c>
      <c r="C33" s="29" t="s">
        <v>46</v>
      </c>
      <c r="D33" s="29" t="s">
        <v>526</v>
      </c>
      <c r="E33" s="33" t="s">
        <v>525</v>
      </c>
      <c r="F33" s="35" t="s">
        <v>524</v>
      </c>
    </row>
    <row r="34" spans="2:6" ht="13.5" customHeight="1" thickBot="1" x14ac:dyDescent="0.25">
      <c r="B34" s="31" t="s">
        <v>47</v>
      </c>
      <c r="C34" s="29" t="s">
        <v>46</v>
      </c>
      <c r="D34" s="29" t="s">
        <v>523</v>
      </c>
      <c r="E34" s="34" t="s">
        <v>522</v>
      </c>
      <c r="F34" s="35" t="s">
        <v>521</v>
      </c>
    </row>
    <row r="35" spans="2:6" ht="13.5" customHeight="1" thickBot="1" x14ac:dyDescent="0.25">
      <c r="B35" s="31" t="s">
        <v>354</v>
      </c>
      <c r="C35" s="29" t="s">
        <v>520</v>
      </c>
      <c r="D35" s="29" t="s">
        <v>245</v>
      </c>
      <c r="E35" s="34" t="s">
        <v>519</v>
      </c>
      <c r="F35" s="35" t="s">
        <v>518</v>
      </c>
    </row>
    <row r="36" spans="2:6" ht="13.5" customHeight="1" thickBot="1" x14ac:dyDescent="0.25">
      <c r="B36" s="31" t="s">
        <v>50</v>
      </c>
      <c r="C36" s="29" t="s">
        <v>517</v>
      </c>
      <c r="D36" s="29" t="s">
        <v>516</v>
      </c>
      <c r="E36" s="34" t="s">
        <v>515</v>
      </c>
      <c r="F36" s="35" t="s">
        <v>514</v>
      </c>
    </row>
    <row r="37" spans="2:6" ht="13.5" customHeight="1" thickBot="1" x14ac:dyDescent="0.25">
      <c r="B37" s="31" t="s">
        <v>47</v>
      </c>
      <c r="C37" s="29" t="s">
        <v>46</v>
      </c>
      <c r="D37" s="29" t="s">
        <v>45</v>
      </c>
      <c r="E37" s="33" t="s">
        <v>513</v>
      </c>
      <c r="F37" s="36" t="s">
        <v>512</v>
      </c>
    </row>
    <row r="38" spans="2:6" ht="13.5" customHeight="1" thickBot="1" x14ac:dyDescent="0.25">
      <c r="B38" s="31" t="s">
        <v>47</v>
      </c>
      <c r="C38" s="29" t="s">
        <v>46</v>
      </c>
      <c r="D38" s="29" t="s">
        <v>45</v>
      </c>
      <c r="E38" s="33" t="s">
        <v>511</v>
      </c>
      <c r="F38" s="35" t="s">
        <v>510</v>
      </c>
    </row>
    <row r="39" spans="2:6" ht="13.5" customHeight="1" thickBot="1" x14ac:dyDescent="0.25">
      <c r="B39" s="31" t="s">
        <v>47</v>
      </c>
      <c r="C39" s="29" t="s">
        <v>58</v>
      </c>
      <c r="D39" s="29" t="s">
        <v>310</v>
      </c>
      <c r="E39" s="33" t="s">
        <v>509</v>
      </c>
      <c r="F39" s="36" t="s">
        <v>508</v>
      </c>
    </row>
    <row r="40" spans="2:6" ht="13.5" customHeight="1" thickBot="1" x14ac:dyDescent="0.25">
      <c r="B40" s="31" t="s">
        <v>47</v>
      </c>
      <c r="C40" s="29" t="s">
        <v>46</v>
      </c>
      <c r="D40" s="29" t="s">
        <v>507</v>
      </c>
      <c r="E40" s="33" t="s">
        <v>506</v>
      </c>
      <c r="F40" s="35" t="s">
        <v>505</v>
      </c>
    </row>
    <row r="41" spans="2:6" ht="13.5" customHeight="1" thickBot="1" x14ac:dyDescent="0.25">
      <c r="B41" s="31" t="s">
        <v>47</v>
      </c>
      <c r="C41" s="29" t="s">
        <v>58</v>
      </c>
      <c r="D41" s="29" t="s">
        <v>93</v>
      </c>
      <c r="E41" s="34" t="s">
        <v>504</v>
      </c>
      <c r="F41" s="35" t="s">
        <v>503</v>
      </c>
    </row>
    <row r="42" spans="2:6" ht="13.5" customHeight="1" thickBot="1" x14ac:dyDescent="0.25">
      <c r="B42" s="31" t="s">
        <v>47</v>
      </c>
      <c r="C42" s="29" t="s">
        <v>58</v>
      </c>
      <c r="D42" s="29" t="s">
        <v>274</v>
      </c>
      <c r="E42" s="33" t="s">
        <v>502</v>
      </c>
      <c r="F42" s="35" t="s">
        <v>501</v>
      </c>
    </row>
    <row r="43" spans="2:6" ht="13.5" customHeight="1" thickBot="1" x14ac:dyDescent="0.25">
      <c r="B43" s="31" t="s">
        <v>47</v>
      </c>
      <c r="C43" s="29" t="s">
        <v>46</v>
      </c>
      <c r="D43" s="29" t="s">
        <v>310</v>
      </c>
      <c r="E43" s="34" t="s">
        <v>500</v>
      </c>
      <c r="F43" s="35" t="s">
        <v>499</v>
      </c>
    </row>
    <row r="44" spans="2:6" ht="13.5" customHeight="1" thickBot="1" x14ac:dyDescent="0.25">
      <c r="B44" s="31" t="s">
        <v>47</v>
      </c>
      <c r="C44" s="29" t="s">
        <v>46</v>
      </c>
      <c r="D44" s="29" t="s">
        <v>498</v>
      </c>
      <c r="E44" s="33" t="s">
        <v>497</v>
      </c>
      <c r="F44" s="36" t="s">
        <v>496</v>
      </c>
    </row>
    <row r="45" spans="2:6" ht="13.5" customHeight="1" thickBot="1" x14ac:dyDescent="0.25">
      <c r="B45" s="31" t="s">
        <v>47</v>
      </c>
      <c r="C45" s="29" t="s">
        <v>58</v>
      </c>
      <c r="D45" s="29" t="s">
        <v>495</v>
      </c>
      <c r="E45" s="34" t="s">
        <v>494</v>
      </c>
      <c r="F45" s="35" t="s">
        <v>493</v>
      </c>
    </row>
    <row r="46" spans="2:6" ht="13.5" customHeight="1" thickBot="1" x14ac:dyDescent="0.25">
      <c r="B46" s="31" t="s">
        <v>47</v>
      </c>
      <c r="C46" s="29" t="s">
        <v>46</v>
      </c>
      <c r="D46" s="29" t="s">
        <v>492</v>
      </c>
      <c r="E46" s="34" t="s">
        <v>491</v>
      </c>
      <c r="F46" s="35" t="s">
        <v>490</v>
      </c>
    </row>
    <row r="47" spans="2:6" ht="13.5" customHeight="1" thickBot="1" x14ac:dyDescent="0.25">
      <c r="B47" s="31" t="s">
        <v>47</v>
      </c>
      <c r="C47" s="29" t="s">
        <v>46</v>
      </c>
      <c r="D47" s="29" t="s">
        <v>245</v>
      </c>
      <c r="E47" s="34" t="s">
        <v>489</v>
      </c>
      <c r="F47" s="35" t="s">
        <v>488</v>
      </c>
    </row>
    <row r="48" spans="2:6" ht="13.5" customHeight="1" thickBot="1" x14ac:dyDescent="0.25">
      <c r="B48" s="31" t="s">
        <v>47</v>
      </c>
      <c r="C48" s="29" t="s">
        <v>46</v>
      </c>
      <c r="D48" s="29" t="s">
        <v>96</v>
      </c>
      <c r="E48" s="33" t="s">
        <v>487</v>
      </c>
      <c r="F48" s="36" t="s">
        <v>486</v>
      </c>
    </row>
    <row r="49" spans="2:6" ht="13.5" customHeight="1" thickBot="1" x14ac:dyDescent="0.25">
      <c r="B49" s="31" t="s">
        <v>47</v>
      </c>
      <c r="C49" s="29" t="s">
        <v>46</v>
      </c>
      <c r="D49" s="29" t="s">
        <v>485</v>
      </c>
      <c r="E49" s="34" t="s">
        <v>484</v>
      </c>
      <c r="F49" s="35" t="s">
        <v>483</v>
      </c>
    </row>
    <row r="50" spans="2:6" ht="13.5" customHeight="1" thickBot="1" x14ac:dyDescent="0.25">
      <c r="B50" s="31" t="s">
        <v>47</v>
      </c>
      <c r="C50" s="29" t="s">
        <v>58</v>
      </c>
      <c r="D50" s="29" t="s">
        <v>482</v>
      </c>
      <c r="E50" s="34" t="s">
        <v>481</v>
      </c>
      <c r="F50" s="35" t="s">
        <v>480</v>
      </c>
    </row>
    <row r="51" spans="2:6" ht="13.5" customHeight="1" thickBot="1" x14ac:dyDescent="0.25">
      <c r="B51" s="31" t="s">
        <v>47</v>
      </c>
      <c r="C51" s="29" t="s">
        <v>46</v>
      </c>
      <c r="D51" s="29" t="s">
        <v>479</v>
      </c>
      <c r="E51" s="34" t="s">
        <v>478</v>
      </c>
      <c r="F51" s="35" t="s">
        <v>477</v>
      </c>
    </row>
    <row r="52" spans="2:6" ht="13.5" customHeight="1" thickBot="1" x14ac:dyDescent="0.25">
      <c r="B52" s="31" t="s">
        <v>47</v>
      </c>
      <c r="C52" s="29" t="s">
        <v>46</v>
      </c>
      <c r="D52" s="29" t="s">
        <v>57</v>
      </c>
      <c r="E52" s="33" t="s">
        <v>476</v>
      </c>
      <c r="F52" s="35" t="s">
        <v>475</v>
      </c>
    </row>
    <row r="53" spans="2:6" ht="13.5" customHeight="1" thickBot="1" x14ac:dyDescent="0.25">
      <c r="B53" s="31" t="s">
        <v>50</v>
      </c>
      <c r="C53" s="29" t="s">
        <v>58</v>
      </c>
      <c r="D53" s="29" t="s">
        <v>135</v>
      </c>
      <c r="E53" s="34" t="s">
        <v>474</v>
      </c>
      <c r="F53" s="35" t="s">
        <v>473</v>
      </c>
    </row>
    <row r="54" spans="2:6" ht="13.5" customHeight="1" thickBot="1" x14ac:dyDescent="0.25">
      <c r="B54" s="31" t="s">
        <v>47</v>
      </c>
      <c r="C54" s="29" t="s">
        <v>58</v>
      </c>
      <c r="D54" s="29" t="s">
        <v>472</v>
      </c>
      <c r="E54" s="33" t="s">
        <v>471</v>
      </c>
      <c r="F54" s="36" t="s">
        <v>470</v>
      </c>
    </row>
    <row r="55" spans="2:6" ht="13.5" customHeight="1" thickBot="1" x14ac:dyDescent="0.25">
      <c r="B55" s="31" t="s">
        <v>47</v>
      </c>
      <c r="C55" s="29" t="s">
        <v>46</v>
      </c>
      <c r="D55" s="29" t="s">
        <v>310</v>
      </c>
      <c r="E55" s="34" t="s">
        <v>469</v>
      </c>
      <c r="F55" s="35" t="s">
        <v>468</v>
      </c>
    </row>
    <row r="56" spans="2:6" ht="13.5" customHeight="1" thickBot="1" x14ac:dyDescent="0.25">
      <c r="B56" s="31" t="s">
        <v>47</v>
      </c>
      <c r="C56" s="29" t="s">
        <v>46</v>
      </c>
      <c r="D56" s="29" t="s">
        <v>82</v>
      </c>
      <c r="E56" s="34" t="s">
        <v>467</v>
      </c>
      <c r="F56" s="35" t="s">
        <v>466</v>
      </c>
    </row>
    <row r="57" spans="2:6" ht="13.5" customHeight="1" thickBot="1" x14ac:dyDescent="0.25">
      <c r="B57" s="31" t="s">
        <v>47</v>
      </c>
      <c r="C57" s="29" t="s">
        <v>46</v>
      </c>
      <c r="D57" s="29" t="s">
        <v>310</v>
      </c>
      <c r="E57" s="34" t="s">
        <v>465</v>
      </c>
      <c r="F57" s="35" t="s">
        <v>464</v>
      </c>
    </row>
    <row r="58" spans="2:6" ht="13.5" customHeight="1" thickBot="1" x14ac:dyDescent="0.25">
      <c r="B58" s="31" t="s">
        <v>47</v>
      </c>
      <c r="C58" s="29" t="s">
        <v>46</v>
      </c>
      <c r="D58" s="29" t="s">
        <v>82</v>
      </c>
      <c r="E58" s="33" t="s">
        <v>463</v>
      </c>
      <c r="F58" s="36" t="s">
        <v>462</v>
      </c>
    </row>
    <row r="59" spans="2:6" ht="13.5" customHeight="1" thickBot="1" x14ac:dyDescent="0.25">
      <c r="B59" s="31" t="s">
        <v>50</v>
      </c>
      <c r="C59" s="29" t="s">
        <v>46</v>
      </c>
      <c r="D59" s="29" t="s">
        <v>461</v>
      </c>
      <c r="E59" s="34" t="s">
        <v>460</v>
      </c>
      <c r="F59" s="35" t="s">
        <v>459</v>
      </c>
    </row>
    <row r="60" spans="2:6" ht="13.5" customHeight="1" thickBot="1" x14ac:dyDescent="0.25">
      <c r="B60" s="31" t="s">
        <v>47</v>
      </c>
      <c r="C60" s="29" t="s">
        <v>46</v>
      </c>
      <c r="D60" s="29" t="s">
        <v>63</v>
      </c>
      <c r="E60" s="34" t="s">
        <v>458</v>
      </c>
      <c r="F60" s="36" t="s">
        <v>457</v>
      </c>
    </row>
    <row r="61" spans="2:6" ht="13.5" customHeight="1" thickBot="1" x14ac:dyDescent="0.25">
      <c r="B61" s="31" t="s">
        <v>47</v>
      </c>
      <c r="C61" s="29" t="s">
        <v>46</v>
      </c>
      <c r="D61" s="29" t="s">
        <v>93</v>
      </c>
      <c r="E61" s="34" t="s">
        <v>456</v>
      </c>
      <c r="F61" s="35" t="s">
        <v>455</v>
      </c>
    </row>
    <row r="62" spans="2:6" ht="13.5" customHeight="1" thickBot="1" x14ac:dyDescent="0.25">
      <c r="B62" s="31" t="s">
        <v>47</v>
      </c>
      <c r="C62" s="29" t="s">
        <v>58</v>
      </c>
      <c r="D62" s="29" t="s">
        <v>194</v>
      </c>
      <c r="E62" s="33" t="s">
        <v>454</v>
      </c>
      <c r="F62" s="35" t="s">
        <v>453</v>
      </c>
    </row>
    <row r="63" spans="2:6" ht="13.5" customHeight="1" thickBot="1" x14ac:dyDescent="0.25">
      <c r="B63" s="31" t="s">
        <v>47</v>
      </c>
      <c r="C63" s="29" t="s">
        <v>46</v>
      </c>
      <c r="D63" s="29" t="s">
        <v>245</v>
      </c>
      <c r="E63" s="33" t="s">
        <v>452</v>
      </c>
      <c r="F63" s="35" t="s">
        <v>451</v>
      </c>
    </row>
    <row r="64" spans="2:6" ht="13.5" customHeight="1" thickBot="1" x14ac:dyDescent="0.25">
      <c r="B64" s="31" t="s">
        <v>47</v>
      </c>
      <c r="C64" s="29" t="s">
        <v>46</v>
      </c>
      <c r="D64" s="29" t="s">
        <v>245</v>
      </c>
      <c r="E64" s="33" t="s">
        <v>450</v>
      </c>
      <c r="F64" s="35" t="s">
        <v>449</v>
      </c>
    </row>
    <row r="65" spans="2:6" ht="13.5" customHeight="1" thickBot="1" x14ac:dyDescent="0.25">
      <c r="B65" s="31" t="s">
        <v>47</v>
      </c>
      <c r="C65" s="29" t="s">
        <v>46</v>
      </c>
      <c r="D65" s="29" t="s">
        <v>448</v>
      </c>
      <c r="E65" s="33" t="s">
        <v>447</v>
      </c>
      <c r="F65" s="36" t="s">
        <v>446</v>
      </c>
    </row>
    <row r="66" spans="2:6" ht="13.5" customHeight="1" thickBot="1" x14ac:dyDescent="0.25">
      <c r="B66" s="31" t="s">
        <v>47</v>
      </c>
      <c r="C66" s="29" t="s">
        <v>445</v>
      </c>
      <c r="D66" s="29" t="s">
        <v>72</v>
      </c>
      <c r="E66" s="34" t="s">
        <v>444</v>
      </c>
      <c r="F66" s="35" t="s">
        <v>443</v>
      </c>
    </row>
    <row r="67" spans="2:6" ht="13.5" customHeight="1" thickBot="1" x14ac:dyDescent="0.25">
      <c r="B67" s="31" t="s">
        <v>47</v>
      </c>
      <c r="C67" s="29" t="s">
        <v>46</v>
      </c>
      <c r="D67" s="29" t="s">
        <v>245</v>
      </c>
      <c r="E67" s="34" t="s">
        <v>442</v>
      </c>
      <c r="F67" s="35" t="s">
        <v>441</v>
      </c>
    </row>
    <row r="68" spans="2:6" ht="13.5" customHeight="1" thickBot="1" x14ac:dyDescent="0.25">
      <c r="B68" s="31" t="s">
        <v>47</v>
      </c>
      <c r="C68" s="29" t="s">
        <v>46</v>
      </c>
      <c r="D68" s="29" t="s">
        <v>82</v>
      </c>
      <c r="E68" s="33" t="s">
        <v>440</v>
      </c>
      <c r="F68" s="35" t="s">
        <v>439</v>
      </c>
    </row>
    <row r="69" spans="2:6" ht="13.5" customHeight="1" thickBot="1" x14ac:dyDescent="0.25">
      <c r="B69" s="31" t="s">
        <v>47</v>
      </c>
      <c r="C69" s="29" t="s">
        <v>46</v>
      </c>
      <c r="D69" s="29" t="s">
        <v>274</v>
      </c>
      <c r="E69" s="33" t="s">
        <v>438</v>
      </c>
      <c r="F69" s="35" t="s">
        <v>437</v>
      </c>
    </row>
    <row r="70" spans="2:6" ht="13.5" customHeight="1" thickBot="1" x14ac:dyDescent="0.25">
      <c r="B70" s="31" t="s">
        <v>47</v>
      </c>
      <c r="C70" s="29" t="s">
        <v>46</v>
      </c>
      <c r="D70" s="29" t="s">
        <v>372</v>
      </c>
      <c r="E70" s="33" t="s">
        <v>436</v>
      </c>
      <c r="F70" s="36" t="s">
        <v>435</v>
      </c>
    </row>
    <row r="71" spans="2:6" ht="13.5" customHeight="1" thickBot="1" x14ac:dyDescent="0.25">
      <c r="B71" s="31" t="s">
        <v>47</v>
      </c>
      <c r="C71" s="29" t="s">
        <v>58</v>
      </c>
      <c r="D71" s="29" t="s">
        <v>369</v>
      </c>
      <c r="E71" s="34" t="s">
        <v>434</v>
      </c>
      <c r="F71" s="35" t="s">
        <v>433</v>
      </c>
    </row>
    <row r="72" spans="2:6" ht="13.5" customHeight="1" thickBot="1" x14ac:dyDescent="0.25">
      <c r="B72" s="31" t="s">
        <v>85</v>
      </c>
      <c r="C72" s="29" t="s">
        <v>46</v>
      </c>
      <c r="D72" s="29" t="s">
        <v>57</v>
      </c>
      <c r="E72" s="33" t="s">
        <v>432</v>
      </c>
      <c r="F72" s="36" t="s">
        <v>431</v>
      </c>
    </row>
    <row r="73" spans="2:6" ht="13.5" customHeight="1" thickBot="1" x14ac:dyDescent="0.25">
      <c r="B73" s="31" t="s">
        <v>47</v>
      </c>
      <c r="C73" s="29" t="s">
        <v>46</v>
      </c>
      <c r="D73" s="29" t="s">
        <v>366</v>
      </c>
      <c r="E73" s="33" t="s">
        <v>430</v>
      </c>
      <c r="F73" s="35" t="s">
        <v>429</v>
      </c>
    </row>
    <row r="74" spans="2:6" ht="13.5" customHeight="1" thickBot="1" x14ac:dyDescent="0.25">
      <c r="B74" s="31" t="s">
        <v>47</v>
      </c>
      <c r="C74" s="29" t="s">
        <v>58</v>
      </c>
      <c r="D74" s="29" t="s">
        <v>428</v>
      </c>
      <c r="E74" s="34" t="s">
        <v>427</v>
      </c>
      <c r="F74" s="35" t="s">
        <v>426</v>
      </c>
    </row>
    <row r="75" spans="2:6" ht="13.5" customHeight="1" thickBot="1" x14ac:dyDescent="0.25">
      <c r="B75" s="31" t="s">
        <v>47</v>
      </c>
      <c r="C75" s="29" t="s">
        <v>46</v>
      </c>
      <c r="D75" s="29" t="s">
        <v>310</v>
      </c>
      <c r="E75" s="33" t="s">
        <v>425</v>
      </c>
      <c r="F75" s="36" t="s">
        <v>424</v>
      </c>
    </row>
    <row r="76" spans="2:6" ht="13.5" customHeight="1" thickBot="1" x14ac:dyDescent="0.25">
      <c r="B76" s="31" t="s">
        <v>47</v>
      </c>
      <c r="C76" s="29" t="s">
        <v>46</v>
      </c>
      <c r="D76" s="29" t="s">
        <v>310</v>
      </c>
      <c r="E76" s="33" t="s">
        <v>423</v>
      </c>
      <c r="F76" s="36" t="s">
        <v>422</v>
      </c>
    </row>
    <row r="77" spans="2:6" ht="13.5" customHeight="1" thickBot="1" x14ac:dyDescent="0.25">
      <c r="B77" s="31" t="s">
        <v>47</v>
      </c>
      <c r="C77" s="29" t="s">
        <v>46</v>
      </c>
      <c r="D77" s="29" t="s">
        <v>82</v>
      </c>
      <c r="E77" s="33" t="s">
        <v>421</v>
      </c>
      <c r="F77" s="35" t="s">
        <v>420</v>
      </c>
    </row>
    <row r="78" spans="2:6" ht="13.5" customHeight="1" thickBot="1" x14ac:dyDescent="0.25">
      <c r="B78" s="31" t="s">
        <v>47</v>
      </c>
      <c r="C78" s="29" t="s">
        <v>46</v>
      </c>
      <c r="D78" s="29" t="s">
        <v>310</v>
      </c>
      <c r="E78" s="34" t="s">
        <v>419</v>
      </c>
      <c r="F78" s="35" t="s">
        <v>418</v>
      </c>
    </row>
    <row r="79" spans="2:6" ht="13.5" customHeight="1" thickBot="1" x14ac:dyDescent="0.25">
      <c r="B79" s="31" t="s">
        <v>47</v>
      </c>
      <c r="C79" s="29" t="s">
        <v>46</v>
      </c>
      <c r="D79" s="29" t="s">
        <v>82</v>
      </c>
      <c r="E79" s="34" t="s">
        <v>417</v>
      </c>
      <c r="F79" s="35" t="s">
        <v>416</v>
      </c>
    </row>
    <row r="80" spans="2:6" ht="13.5" customHeight="1" thickBot="1" x14ac:dyDescent="0.25">
      <c r="B80" s="31" t="s">
        <v>47</v>
      </c>
      <c r="C80" s="29" t="s">
        <v>46</v>
      </c>
      <c r="D80" s="29" t="s">
        <v>415</v>
      </c>
      <c r="E80" s="33" t="s">
        <v>414</v>
      </c>
      <c r="F80" s="35" t="s">
        <v>413</v>
      </c>
    </row>
    <row r="81" spans="2:6" ht="13.5" customHeight="1" thickBot="1" x14ac:dyDescent="0.25">
      <c r="B81" s="31" t="s">
        <v>47</v>
      </c>
      <c r="C81" s="29" t="s">
        <v>46</v>
      </c>
      <c r="D81" s="29" t="s">
        <v>310</v>
      </c>
      <c r="E81" s="34" t="s">
        <v>412</v>
      </c>
      <c r="F81" s="35" t="s">
        <v>411</v>
      </c>
    </row>
    <row r="82" spans="2:6" ht="13.5" customHeight="1" thickBot="1" x14ac:dyDescent="0.25">
      <c r="B82" s="31" t="s">
        <v>47</v>
      </c>
      <c r="C82" s="29" t="s">
        <v>46</v>
      </c>
      <c r="D82" s="29" t="s">
        <v>82</v>
      </c>
      <c r="E82" s="34" t="s">
        <v>410</v>
      </c>
      <c r="F82" s="35" t="s">
        <v>409</v>
      </c>
    </row>
    <row r="83" spans="2:6" ht="13.5" customHeight="1" thickBot="1" x14ac:dyDescent="0.25">
      <c r="B83" s="31" t="s">
        <v>47</v>
      </c>
      <c r="C83" s="29" t="s">
        <v>46</v>
      </c>
      <c r="D83" s="29" t="s">
        <v>215</v>
      </c>
      <c r="E83" s="33" t="s">
        <v>408</v>
      </c>
      <c r="F83" s="35" t="s">
        <v>407</v>
      </c>
    </row>
    <row r="84" spans="2:6" ht="13.5" customHeight="1" thickBot="1" x14ac:dyDescent="0.25">
      <c r="B84" s="31" t="s">
        <v>47</v>
      </c>
      <c r="C84" s="29" t="s">
        <v>58</v>
      </c>
      <c r="D84" s="29" t="s">
        <v>406</v>
      </c>
      <c r="E84" s="34" t="s">
        <v>405</v>
      </c>
      <c r="F84" s="35" t="s">
        <v>404</v>
      </c>
    </row>
    <row r="85" spans="2:6" ht="13.5" customHeight="1" thickBot="1" x14ac:dyDescent="0.25">
      <c r="B85" s="31" t="s">
        <v>47</v>
      </c>
      <c r="C85" s="29" t="s">
        <v>58</v>
      </c>
      <c r="D85" s="29" t="s">
        <v>403</v>
      </c>
      <c r="E85" s="34" t="s">
        <v>402</v>
      </c>
      <c r="F85" s="35" t="s">
        <v>401</v>
      </c>
    </row>
    <row r="86" spans="2:6" ht="13.5" customHeight="1" thickBot="1" x14ac:dyDescent="0.25">
      <c r="B86" s="31" t="s">
        <v>47</v>
      </c>
      <c r="C86" s="29" t="s">
        <v>46</v>
      </c>
      <c r="D86" s="29" t="s">
        <v>82</v>
      </c>
      <c r="E86" s="34" t="s">
        <v>400</v>
      </c>
      <c r="F86" s="36" t="s">
        <v>399</v>
      </c>
    </row>
    <row r="87" spans="2:6" ht="13.5" customHeight="1" thickBot="1" x14ac:dyDescent="0.25">
      <c r="B87" s="31" t="s">
        <v>47</v>
      </c>
      <c r="C87" s="29" t="s">
        <v>46</v>
      </c>
      <c r="D87" s="29" t="s">
        <v>310</v>
      </c>
      <c r="E87" s="33" t="s">
        <v>398</v>
      </c>
      <c r="F87" s="36" t="s">
        <v>397</v>
      </c>
    </row>
    <row r="88" spans="2:6" ht="13.5" customHeight="1" thickBot="1" x14ac:dyDescent="0.25">
      <c r="B88" s="31" t="s">
        <v>47</v>
      </c>
      <c r="C88" s="29" t="s">
        <v>46</v>
      </c>
      <c r="D88" s="29" t="s">
        <v>75</v>
      </c>
      <c r="E88" s="33" t="s">
        <v>396</v>
      </c>
      <c r="F88" s="35" t="s">
        <v>395</v>
      </c>
    </row>
    <row r="89" spans="2:6" ht="13.5" customHeight="1" thickBot="1" x14ac:dyDescent="0.25">
      <c r="B89" s="31" t="s">
        <v>47</v>
      </c>
      <c r="C89" s="29" t="s">
        <v>46</v>
      </c>
      <c r="D89" s="29" t="s">
        <v>82</v>
      </c>
      <c r="E89" s="34" t="s">
        <v>394</v>
      </c>
      <c r="F89" s="35" t="s">
        <v>393</v>
      </c>
    </row>
    <row r="90" spans="2:6" ht="13.5" customHeight="1" thickBot="1" x14ac:dyDescent="0.25">
      <c r="B90" s="31" t="s">
        <v>47</v>
      </c>
      <c r="C90" s="29" t="s">
        <v>46</v>
      </c>
      <c r="D90" s="29" t="s">
        <v>82</v>
      </c>
      <c r="E90" s="33" t="s">
        <v>392</v>
      </c>
      <c r="F90" s="35" t="s">
        <v>391</v>
      </c>
    </row>
    <row r="91" spans="2:6" ht="13.5" customHeight="1" thickBot="1" x14ac:dyDescent="0.25">
      <c r="B91" s="31" t="s">
        <v>47</v>
      </c>
      <c r="C91" s="29" t="s">
        <v>46</v>
      </c>
      <c r="D91" s="29" t="s">
        <v>310</v>
      </c>
      <c r="E91" s="33" t="s">
        <v>390</v>
      </c>
      <c r="F91" s="36" t="s">
        <v>389</v>
      </c>
    </row>
    <row r="92" spans="2:6" ht="13.5" customHeight="1" thickBot="1" x14ac:dyDescent="0.25">
      <c r="B92" s="31" t="s">
        <v>47</v>
      </c>
      <c r="C92" s="29" t="s">
        <v>46</v>
      </c>
      <c r="D92" s="29" t="s">
        <v>82</v>
      </c>
      <c r="E92" s="34" t="s">
        <v>388</v>
      </c>
      <c r="F92" s="35" t="s">
        <v>387</v>
      </c>
    </row>
    <row r="93" spans="2:6" ht="13.5" customHeight="1" thickBot="1" x14ac:dyDescent="0.25">
      <c r="B93" s="31" t="s">
        <v>47</v>
      </c>
      <c r="C93" s="29" t="s">
        <v>46</v>
      </c>
      <c r="D93" s="29" t="s">
        <v>274</v>
      </c>
      <c r="E93" s="34" t="s">
        <v>386</v>
      </c>
      <c r="F93" s="36" t="s">
        <v>385</v>
      </c>
    </row>
    <row r="94" spans="2:6" ht="13.5" customHeight="1" thickBot="1" x14ac:dyDescent="0.25">
      <c r="B94" s="31" t="s">
        <v>47</v>
      </c>
      <c r="C94" s="29" t="s">
        <v>46</v>
      </c>
      <c r="D94" s="29" t="s">
        <v>384</v>
      </c>
      <c r="E94" s="33" t="s">
        <v>383</v>
      </c>
      <c r="F94" s="35" t="s">
        <v>382</v>
      </c>
    </row>
    <row r="95" spans="2:6" ht="13.5" customHeight="1" thickBot="1" x14ac:dyDescent="0.25">
      <c r="B95" s="31" t="s">
        <v>47</v>
      </c>
      <c r="C95" s="29" t="s">
        <v>46</v>
      </c>
      <c r="D95" s="29" t="s">
        <v>150</v>
      </c>
      <c r="E95" s="33" t="s">
        <v>381</v>
      </c>
      <c r="F95" s="35" t="s">
        <v>380</v>
      </c>
    </row>
    <row r="96" spans="2:6" ht="13.5" customHeight="1" thickBot="1" x14ac:dyDescent="0.25">
      <c r="B96" s="31" t="s">
        <v>47</v>
      </c>
      <c r="C96" s="29" t="s">
        <v>46</v>
      </c>
      <c r="D96" s="29" t="s">
        <v>99</v>
      </c>
      <c r="E96" s="34" t="s">
        <v>379</v>
      </c>
      <c r="F96" s="35" t="s">
        <v>377</v>
      </c>
    </row>
    <row r="97" spans="2:6" ht="13.5" customHeight="1" thickBot="1" x14ac:dyDescent="0.25">
      <c r="B97" s="31" t="s">
        <v>47</v>
      </c>
      <c r="C97" s="29" t="s">
        <v>46</v>
      </c>
      <c r="D97" s="29" t="s">
        <v>82</v>
      </c>
      <c r="E97" s="34" t="s">
        <v>378</v>
      </c>
      <c r="F97" s="35" t="s">
        <v>377</v>
      </c>
    </row>
    <row r="98" spans="2:6" ht="13.5" customHeight="1" thickBot="1" x14ac:dyDescent="0.25">
      <c r="B98" s="31" t="s">
        <v>47</v>
      </c>
      <c r="C98" s="29" t="s">
        <v>46</v>
      </c>
      <c r="D98" s="29" t="s">
        <v>150</v>
      </c>
      <c r="E98" s="34" t="s">
        <v>376</v>
      </c>
      <c r="F98" s="35" t="s">
        <v>375</v>
      </c>
    </row>
    <row r="99" spans="2:6" ht="13.5" customHeight="1" thickBot="1" x14ac:dyDescent="0.25">
      <c r="B99" s="31" t="s">
        <v>47</v>
      </c>
      <c r="C99" s="29" t="s">
        <v>46</v>
      </c>
      <c r="D99" s="29" t="s">
        <v>310</v>
      </c>
      <c r="E99" s="33" t="s">
        <v>374</v>
      </c>
      <c r="F99" s="36" t="s">
        <v>373</v>
      </c>
    </row>
    <row r="100" spans="2:6" ht="13.5" customHeight="1" thickBot="1" x14ac:dyDescent="0.25">
      <c r="B100" s="31" t="s">
        <v>47</v>
      </c>
      <c r="C100" s="29" t="s">
        <v>46</v>
      </c>
      <c r="D100" s="29" t="s">
        <v>372</v>
      </c>
      <c r="E100" s="33" t="s">
        <v>371</v>
      </c>
      <c r="F100" s="35" t="s">
        <v>370</v>
      </c>
    </row>
    <row r="101" spans="2:6" ht="13.5" customHeight="1" thickBot="1" x14ac:dyDescent="0.25">
      <c r="B101" s="31" t="s">
        <v>47</v>
      </c>
      <c r="C101" s="29" t="s">
        <v>46</v>
      </c>
      <c r="D101" s="29" t="s">
        <v>369</v>
      </c>
      <c r="E101" s="33" t="s">
        <v>368</v>
      </c>
      <c r="F101" s="36" t="s">
        <v>367</v>
      </c>
    </row>
    <row r="102" spans="2:6" ht="13.5" customHeight="1" thickBot="1" x14ac:dyDescent="0.25">
      <c r="B102" s="31" t="s">
        <v>50</v>
      </c>
      <c r="C102" s="29" t="s">
        <v>46</v>
      </c>
      <c r="D102" s="29" t="s">
        <v>366</v>
      </c>
      <c r="E102" s="34" t="s">
        <v>365</v>
      </c>
      <c r="F102" s="35" t="s">
        <v>364</v>
      </c>
    </row>
    <row r="103" spans="2:6" ht="13.5" thickBot="1" x14ac:dyDescent="0.25">
      <c r="B103" s="31" t="s">
        <v>47</v>
      </c>
      <c r="C103" s="29" t="s">
        <v>46</v>
      </c>
      <c r="D103" s="29" t="s">
        <v>348</v>
      </c>
      <c r="E103" s="34" t="s">
        <v>363</v>
      </c>
      <c r="F103" s="36" t="s">
        <v>362</v>
      </c>
    </row>
    <row r="104" spans="2:6" ht="13.5" thickBot="1" x14ac:dyDescent="0.25">
      <c r="B104" s="31" t="s">
        <v>47</v>
      </c>
      <c r="C104" s="29" t="s">
        <v>46</v>
      </c>
      <c r="D104" s="29" t="s">
        <v>82</v>
      </c>
      <c r="E104" s="33" t="s">
        <v>361</v>
      </c>
      <c r="F104" s="36" t="s">
        <v>360</v>
      </c>
    </row>
    <row r="105" spans="2:6" ht="13.5" thickBot="1" x14ac:dyDescent="0.25">
      <c r="B105" s="31" t="s">
        <v>47</v>
      </c>
      <c r="C105" s="29" t="s">
        <v>46</v>
      </c>
      <c r="D105" s="29" t="s">
        <v>274</v>
      </c>
      <c r="E105" s="33" t="s">
        <v>359</v>
      </c>
      <c r="F105" s="35" t="s">
        <v>358</v>
      </c>
    </row>
    <row r="106" spans="2:6" ht="13.5" thickBot="1" x14ac:dyDescent="0.25">
      <c r="B106" s="31" t="s">
        <v>47</v>
      </c>
      <c r="C106" s="29" t="s">
        <v>58</v>
      </c>
      <c r="D106" s="29" t="s">
        <v>357</v>
      </c>
      <c r="E106" s="33" t="s">
        <v>356</v>
      </c>
      <c r="F106" s="36" t="s">
        <v>355</v>
      </c>
    </row>
    <row r="107" spans="2:6" ht="13.5" thickBot="1" x14ac:dyDescent="0.25">
      <c r="B107" s="31" t="s">
        <v>354</v>
      </c>
      <c r="C107" s="29" t="s">
        <v>353</v>
      </c>
      <c r="D107" s="29" t="s">
        <v>260</v>
      </c>
      <c r="E107" s="34" t="s">
        <v>352</v>
      </c>
      <c r="F107" s="35" t="s">
        <v>351</v>
      </c>
    </row>
    <row r="108" spans="2:6" ht="13.5" thickBot="1" x14ac:dyDescent="0.25">
      <c r="B108" s="31" t="s">
        <v>47</v>
      </c>
      <c r="C108" s="29"/>
      <c r="D108" s="29" t="s">
        <v>310</v>
      </c>
      <c r="E108" s="34" t="s">
        <v>350</v>
      </c>
      <c r="F108" s="36" t="s">
        <v>349</v>
      </c>
    </row>
    <row r="109" spans="2:6" ht="13.5" thickBot="1" x14ac:dyDescent="0.25">
      <c r="B109" s="31" t="s">
        <v>47</v>
      </c>
      <c r="C109" s="29" t="s">
        <v>46</v>
      </c>
      <c r="D109" s="29" t="s">
        <v>348</v>
      </c>
      <c r="E109" s="33" t="s">
        <v>347</v>
      </c>
      <c r="F109" s="36" t="s">
        <v>346</v>
      </c>
    </row>
    <row r="110" spans="2:6" ht="13.5" thickBot="1" x14ac:dyDescent="0.25">
      <c r="B110" s="31" t="s">
        <v>47</v>
      </c>
      <c r="C110" s="29" t="s">
        <v>46</v>
      </c>
      <c r="D110" s="29" t="s">
        <v>82</v>
      </c>
      <c r="E110" s="34" t="s">
        <v>345</v>
      </c>
      <c r="F110" s="35" t="s">
        <v>344</v>
      </c>
    </row>
    <row r="111" spans="2:6" ht="13.5" thickBot="1" x14ac:dyDescent="0.25">
      <c r="B111" s="31" t="s">
        <v>47</v>
      </c>
      <c r="C111" s="29" t="s">
        <v>46</v>
      </c>
      <c r="D111" s="29" t="s">
        <v>45</v>
      </c>
      <c r="E111" s="33" t="s">
        <v>343</v>
      </c>
      <c r="F111" s="36" t="s">
        <v>342</v>
      </c>
    </row>
    <row r="112" spans="2:6" ht="13.5" thickBot="1" x14ac:dyDescent="0.25">
      <c r="B112" s="31" t="s">
        <v>85</v>
      </c>
      <c r="C112" s="29" t="s">
        <v>46</v>
      </c>
      <c r="D112" s="29" t="s">
        <v>341</v>
      </c>
      <c r="E112" s="33" t="s">
        <v>340</v>
      </c>
      <c r="F112" s="35" t="s">
        <v>339</v>
      </c>
    </row>
    <row r="113" spans="2:6" ht="13.5" thickBot="1" x14ac:dyDescent="0.25">
      <c r="B113" s="31" t="s">
        <v>50</v>
      </c>
      <c r="C113" s="29" t="s">
        <v>186</v>
      </c>
      <c r="D113" s="29" t="s">
        <v>82</v>
      </c>
      <c r="E113" s="33" t="s">
        <v>338</v>
      </c>
      <c r="F113" s="35" t="s">
        <v>337</v>
      </c>
    </row>
    <row r="114" spans="2:6" ht="13.5" thickBot="1" x14ac:dyDescent="0.25">
      <c r="B114" s="31" t="s">
        <v>85</v>
      </c>
      <c r="C114" s="29" t="s">
        <v>46</v>
      </c>
      <c r="D114" s="29" t="s">
        <v>336</v>
      </c>
      <c r="E114" s="33" t="s">
        <v>335</v>
      </c>
      <c r="F114" s="35" t="s">
        <v>334</v>
      </c>
    </row>
    <row r="115" spans="2:6" ht="23.25" thickBot="1" x14ac:dyDescent="0.25">
      <c r="B115" s="31" t="s">
        <v>85</v>
      </c>
      <c r="C115" s="29" t="s">
        <v>85</v>
      </c>
      <c r="D115" s="29" t="s">
        <v>215</v>
      </c>
      <c r="E115" s="33" t="s">
        <v>333</v>
      </c>
      <c r="F115" s="35" t="s">
        <v>332</v>
      </c>
    </row>
    <row r="116" spans="2:6" ht="13.5" thickBot="1" x14ac:dyDescent="0.25">
      <c r="B116" s="31" t="s">
        <v>85</v>
      </c>
      <c r="C116" s="29" t="s">
        <v>46</v>
      </c>
      <c r="D116" s="29" t="s">
        <v>238</v>
      </c>
      <c r="E116" s="33" t="s">
        <v>331</v>
      </c>
      <c r="F116" s="35" t="s">
        <v>330</v>
      </c>
    </row>
    <row r="117" spans="2:6" ht="13.5" thickBot="1" x14ac:dyDescent="0.25">
      <c r="B117" s="31" t="s">
        <v>47</v>
      </c>
      <c r="C117" s="29" t="s">
        <v>58</v>
      </c>
      <c r="D117" s="29" t="s">
        <v>82</v>
      </c>
      <c r="E117" s="33" t="s">
        <v>329</v>
      </c>
      <c r="F117" s="35" t="s">
        <v>328</v>
      </c>
    </row>
    <row r="118" spans="2:6" ht="13.5" thickBot="1" x14ac:dyDescent="0.25">
      <c r="B118" s="31" t="s">
        <v>85</v>
      </c>
      <c r="C118" s="29" t="s">
        <v>85</v>
      </c>
      <c r="D118" s="29" t="s">
        <v>245</v>
      </c>
      <c r="E118" s="33" t="s">
        <v>327</v>
      </c>
      <c r="F118" s="35" t="s">
        <v>326</v>
      </c>
    </row>
    <row r="119" spans="2:6" ht="13.5" thickBot="1" x14ac:dyDescent="0.25">
      <c r="B119" s="31" t="s">
        <v>85</v>
      </c>
      <c r="C119" s="29" t="s">
        <v>50</v>
      </c>
      <c r="D119" s="29" t="s">
        <v>65</v>
      </c>
      <c r="E119" s="33" t="s">
        <v>325</v>
      </c>
      <c r="F119" s="35" t="s">
        <v>324</v>
      </c>
    </row>
    <row r="120" spans="2:6" ht="13.5" thickBot="1" x14ac:dyDescent="0.25">
      <c r="B120" s="31" t="s">
        <v>85</v>
      </c>
      <c r="C120" s="29" t="s">
        <v>58</v>
      </c>
      <c r="D120" s="29" t="s">
        <v>323</v>
      </c>
      <c r="E120" s="33" t="s">
        <v>322</v>
      </c>
      <c r="F120" s="37" t="s">
        <v>321</v>
      </c>
    </row>
    <row r="121" spans="2:6" ht="13.5" thickBot="1" x14ac:dyDescent="0.25">
      <c r="B121" s="31" t="s">
        <v>85</v>
      </c>
      <c r="C121" s="29" t="s">
        <v>46</v>
      </c>
      <c r="D121" s="29" t="s">
        <v>82</v>
      </c>
      <c r="E121" s="33" t="s">
        <v>320</v>
      </c>
      <c r="F121" s="35" t="s">
        <v>319</v>
      </c>
    </row>
    <row r="122" spans="2:6" ht="13.5" thickBot="1" x14ac:dyDescent="0.25">
      <c r="B122" s="31" t="s">
        <v>47</v>
      </c>
      <c r="C122" s="29" t="s">
        <v>58</v>
      </c>
      <c r="D122" s="29" t="s">
        <v>57</v>
      </c>
      <c r="E122" s="33" t="s">
        <v>318</v>
      </c>
      <c r="F122" s="35" t="s">
        <v>317</v>
      </c>
    </row>
    <row r="123" spans="2:6" ht="13.5" thickBot="1" x14ac:dyDescent="0.25">
      <c r="B123" s="31" t="s">
        <v>85</v>
      </c>
      <c r="C123" s="29" t="s">
        <v>50</v>
      </c>
      <c r="D123" s="29" t="s">
        <v>75</v>
      </c>
      <c r="E123" s="33" t="s">
        <v>316</v>
      </c>
      <c r="F123" s="35" t="s">
        <v>315</v>
      </c>
    </row>
    <row r="124" spans="2:6" ht="13.5" thickBot="1" x14ac:dyDescent="0.25">
      <c r="B124" s="31" t="s">
        <v>85</v>
      </c>
      <c r="C124" s="29" t="s">
        <v>50</v>
      </c>
      <c r="D124" s="29" t="s">
        <v>245</v>
      </c>
      <c r="E124" s="33" t="s">
        <v>314</v>
      </c>
      <c r="F124" s="35" t="s">
        <v>313</v>
      </c>
    </row>
    <row r="125" spans="2:6" ht="13.5" thickBot="1" x14ac:dyDescent="0.25">
      <c r="B125" s="31" t="s">
        <v>172</v>
      </c>
      <c r="C125" s="29" t="s">
        <v>85</v>
      </c>
      <c r="D125" s="29" t="s">
        <v>119</v>
      </c>
      <c r="E125" s="33" t="s">
        <v>312</v>
      </c>
      <c r="F125" s="35" t="s">
        <v>311</v>
      </c>
    </row>
    <row r="126" spans="2:6" ht="23.25" thickBot="1" x14ac:dyDescent="0.25">
      <c r="B126" s="31" t="s">
        <v>85</v>
      </c>
      <c r="C126" s="29" t="s">
        <v>85</v>
      </c>
      <c r="D126" s="29" t="s">
        <v>310</v>
      </c>
      <c r="E126" s="33" t="s">
        <v>309</v>
      </c>
      <c r="F126" s="35" t="s">
        <v>308</v>
      </c>
    </row>
    <row r="127" spans="2:6" ht="13.5" thickBot="1" x14ac:dyDescent="0.25">
      <c r="B127" s="31" t="s">
        <v>85</v>
      </c>
      <c r="C127" s="29" t="s">
        <v>58</v>
      </c>
      <c r="D127" s="29" t="s">
        <v>307</v>
      </c>
      <c r="E127" s="33" t="s">
        <v>306</v>
      </c>
      <c r="F127" s="35" t="s">
        <v>305</v>
      </c>
    </row>
    <row r="128" spans="2:6" ht="13.5" thickBot="1" x14ac:dyDescent="0.25">
      <c r="B128" s="31" t="s">
        <v>85</v>
      </c>
      <c r="C128" s="29" t="s">
        <v>85</v>
      </c>
      <c r="D128" s="29" t="s">
        <v>304</v>
      </c>
      <c r="E128" s="33" t="s">
        <v>303</v>
      </c>
      <c r="F128" s="35" t="s">
        <v>302</v>
      </c>
    </row>
    <row r="129" spans="2:6" ht="13.5" thickBot="1" x14ac:dyDescent="0.25">
      <c r="B129" s="31" t="s">
        <v>85</v>
      </c>
      <c r="C129" s="29" t="s">
        <v>50</v>
      </c>
      <c r="D129" s="29" t="s">
        <v>65</v>
      </c>
      <c r="E129" s="33" t="s">
        <v>301</v>
      </c>
      <c r="F129" s="35" t="s">
        <v>300</v>
      </c>
    </row>
    <row r="130" spans="2:6" ht="13.5" thickBot="1" x14ac:dyDescent="0.25">
      <c r="B130" s="31" t="s">
        <v>85</v>
      </c>
      <c r="C130" s="29" t="s">
        <v>85</v>
      </c>
      <c r="D130" s="29" t="s">
        <v>215</v>
      </c>
      <c r="E130" s="33" t="s">
        <v>299</v>
      </c>
      <c r="F130" s="35" t="s">
        <v>298</v>
      </c>
    </row>
    <row r="131" spans="2:6" ht="13.5" thickBot="1" x14ac:dyDescent="0.25">
      <c r="B131" s="31" t="s">
        <v>297</v>
      </c>
      <c r="C131" s="29" t="s">
        <v>85</v>
      </c>
      <c r="D131" s="29" t="s">
        <v>296</v>
      </c>
      <c r="E131" s="33" t="s">
        <v>295</v>
      </c>
      <c r="F131" s="35" t="s">
        <v>294</v>
      </c>
    </row>
    <row r="132" spans="2:6" ht="13.5" customHeight="1" thickBot="1" x14ac:dyDescent="0.25">
      <c r="B132" s="31" t="s">
        <v>85</v>
      </c>
      <c r="C132" s="29" t="s">
        <v>58</v>
      </c>
      <c r="D132" s="29" t="s">
        <v>245</v>
      </c>
      <c r="E132" s="33" t="s">
        <v>293</v>
      </c>
      <c r="F132" s="35" t="s">
        <v>292</v>
      </c>
    </row>
    <row r="133" spans="2:6" ht="13.5" thickBot="1" x14ac:dyDescent="0.25">
      <c r="B133" s="31" t="s">
        <v>85</v>
      </c>
      <c r="C133" s="29" t="s">
        <v>46</v>
      </c>
      <c r="D133" s="29" t="s">
        <v>291</v>
      </c>
      <c r="E133" s="33" t="s">
        <v>290</v>
      </c>
      <c r="F133" s="35" t="s">
        <v>289</v>
      </c>
    </row>
    <row r="134" spans="2:6" ht="13.5" thickBot="1" x14ac:dyDescent="0.25">
      <c r="B134" s="31" t="s">
        <v>85</v>
      </c>
      <c r="C134" s="29" t="s">
        <v>85</v>
      </c>
      <c r="D134" s="29" t="s">
        <v>288</v>
      </c>
      <c r="E134" s="33" t="s">
        <v>287</v>
      </c>
      <c r="F134" s="35" t="s">
        <v>286</v>
      </c>
    </row>
    <row r="135" spans="2:6" ht="23.25" thickBot="1" x14ac:dyDescent="0.25">
      <c r="B135" s="31" t="s">
        <v>85</v>
      </c>
      <c r="C135" s="29" t="s">
        <v>85</v>
      </c>
      <c r="D135" s="29" t="s">
        <v>285</v>
      </c>
      <c r="E135" s="33" t="s">
        <v>284</v>
      </c>
      <c r="F135" s="35" t="s">
        <v>283</v>
      </c>
    </row>
    <row r="136" spans="2:6" ht="13.5" thickBot="1" x14ac:dyDescent="0.25">
      <c r="B136" s="31" t="s">
        <v>85</v>
      </c>
      <c r="C136" s="29" t="s">
        <v>85</v>
      </c>
      <c r="D136" s="29" t="s">
        <v>282</v>
      </c>
      <c r="E136" s="33" t="s">
        <v>281</v>
      </c>
      <c r="F136" s="35" t="s">
        <v>280</v>
      </c>
    </row>
    <row r="137" spans="2:6" ht="13.5" thickBot="1" x14ac:dyDescent="0.25">
      <c r="B137" s="31" t="s">
        <v>85</v>
      </c>
      <c r="C137" s="29" t="s">
        <v>47</v>
      </c>
      <c r="D137" s="29" t="s">
        <v>279</v>
      </c>
      <c r="E137" s="33" t="s">
        <v>278</v>
      </c>
      <c r="F137" s="35" t="s">
        <v>277</v>
      </c>
    </row>
    <row r="138" spans="2:6" ht="13.5" thickBot="1" x14ac:dyDescent="0.25">
      <c r="B138" s="31" t="s">
        <v>85</v>
      </c>
      <c r="C138" s="29" t="s">
        <v>85</v>
      </c>
      <c r="D138" s="29" t="s">
        <v>260</v>
      </c>
      <c r="E138" s="33" t="s">
        <v>276</v>
      </c>
      <c r="F138" s="35" t="s">
        <v>275</v>
      </c>
    </row>
    <row r="139" spans="2:6" ht="13.5" thickBot="1" x14ac:dyDescent="0.25">
      <c r="B139" s="31" t="s">
        <v>50</v>
      </c>
      <c r="C139" s="29" t="s">
        <v>156</v>
      </c>
      <c r="D139" s="29" t="s">
        <v>274</v>
      </c>
      <c r="E139" s="33" t="s">
        <v>273</v>
      </c>
      <c r="F139" s="35" t="s">
        <v>272</v>
      </c>
    </row>
    <row r="140" spans="2:6" ht="13.5" thickBot="1" x14ac:dyDescent="0.25">
      <c r="B140" s="31" t="s">
        <v>85</v>
      </c>
      <c r="C140" s="29" t="s">
        <v>46</v>
      </c>
      <c r="D140" s="29" t="s">
        <v>116</v>
      </c>
      <c r="E140" s="33" t="s">
        <v>271</v>
      </c>
      <c r="F140" s="35" t="s">
        <v>270</v>
      </c>
    </row>
    <row r="141" spans="2:6" ht="13.5" thickBot="1" x14ac:dyDescent="0.25">
      <c r="B141" s="31" t="s">
        <v>50</v>
      </c>
      <c r="C141" s="29" t="s">
        <v>269</v>
      </c>
      <c r="D141" s="29" t="s">
        <v>191</v>
      </c>
      <c r="E141" s="33" t="s">
        <v>268</v>
      </c>
      <c r="F141" s="35" t="s">
        <v>267</v>
      </c>
    </row>
    <row r="142" spans="2:6" ht="13.5" thickBot="1" x14ac:dyDescent="0.25">
      <c r="B142" s="31" t="s">
        <v>85</v>
      </c>
      <c r="C142" s="29" t="s">
        <v>85</v>
      </c>
      <c r="D142" s="29" t="s">
        <v>245</v>
      </c>
      <c r="E142" s="33" t="s">
        <v>266</v>
      </c>
      <c r="F142" s="35" t="s">
        <v>265</v>
      </c>
    </row>
    <row r="143" spans="2:6" ht="13.5" thickBot="1" x14ac:dyDescent="0.25">
      <c r="B143" s="31" t="s">
        <v>85</v>
      </c>
      <c r="C143" s="29" t="s">
        <v>46</v>
      </c>
      <c r="D143" s="29" t="s">
        <v>175</v>
      </c>
      <c r="E143" s="33" t="s">
        <v>264</v>
      </c>
      <c r="F143" s="35" t="s">
        <v>263</v>
      </c>
    </row>
    <row r="144" spans="2:6" ht="13.5" thickBot="1" x14ac:dyDescent="0.25">
      <c r="B144" s="31" t="s">
        <v>85</v>
      </c>
      <c r="C144" s="29" t="s">
        <v>50</v>
      </c>
      <c r="D144" s="29" t="s">
        <v>57</v>
      </c>
      <c r="E144" s="33" t="s">
        <v>262</v>
      </c>
      <c r="F144" s="35" t="s">
        <v>261</v>
      </c>
    </row>
    <row r="145" spans="2:6" ht="13.5" thickBot="1" x14ac:dyDescent="0.25">
      <c r="B145" s="31" t="s">
        <v>85</v>
      </c>
      <c r="C145" s="29" t="s">
        <v>58</v>
      </c>
      <c r="D145" s="29" t="s">
        <v>260</v>
      </c>
      <c r="E145" s="33" t="s">
        <v>259</v>
      </c>
      <c r="F145" s="35" t="s">
        <v>258</v>
      </c>
    </row>
    <row r="146" spans="2:6" ht="13.5" thickBot="1" x14ac:dyDescent="0.25">
      <c r="B146" s="31" t="s">
        <v>85</v>
      </c>
      <c r="C146" s="29" t="s">
        <v>46</v>
      </c>
      <c r="D146" s="29" t="s">
        <v>245</v>
      </c>
      <c r="E146" s="33" t="s">
        <v>257</v>
      </c>
      <c r="F146" s="35" t="s">
        <v>256</v>
      </c>
    </row>
    <row r="147" spans="2:6" ht="13.5" thickBot="1" x14ac:dyDescent="0.25">
      <c r="B147" s="31" t="s">
        <v>85</v>
      </c>
      <c r="C147" s="29" t="s">
        <v>85</v>
      </c>
      <c r="D147" s="29" t="s">
        <v>255</v>
      </c>
      <c r="E147" s="33" t="s">
        <v>254</v>
      </c>
      <c r="F147" s="35" t="s">
        <v>253</v>
      </c>
    </row>
    <row r="148" spans="2:6" ht="13.5" thickBot="1" x14ac:dyDescent="0.25">
      <c r="B148" s="31" t="s">
        <v>47</v>
      </c>
      <c r="C148" s="29" t="s">
        <v>46</v>
      </c>
      <c r="D148" s="29" t="s">
        <v>57</v>
      </c>
      <c r="E148" s="34" t="s">
        <v>252</v>
      </c>
      <c r="F148" s="35" t="s">
        <v>251</v>
      </c>
    </row>
    <row r="149" spans="2:6" ht="13.5" thickBot="1" x14ac:dyDescent="0.25">
      <c r="B149" s="31" t="s">
        <v>47</v>
      </c>
      <c r="C149" s="29" t="s">
        <v>58</v>
      </c>
      <c r="D149" s="29" t="s">
        <v>250</v>
      </c>
      <c r="E149" s="33" t="s">
        <v>249</v>
      </c>
      <c r="F149" s="35" t="s">
        <v>248</v>
      </c>
    </row>
    <row r="150" spans="2:6" ht="13.5" thickBot="1" x14ac:dyDescent="0.25">
      <c r="B150" s="31" t="s">
        <v>47</v>
      </c>
      <c r="C150" s="29" t="s">
        <v>58</v>
      </c>
      <c r="D150" s="29" t="s">
        <v>201</v>
      </c>
      <c r="E150" s="34" t="s">
        <v>247</v>
      </c>
      <c r="F150" s="35" t="s">
        <v>246</v>
      </c>
    </row>
    <row r="151" spans="2:6" ht="13.5" thickBot="1" x14ac:dyDescent="0.25">
      <c r="B151" s="31" t="s">
        <v>85</v>
      </c>
      <c r="C151" s="29" t="s">
        <v>47</v>
      </c>
      <c r="D151" s="29" t="s">
        <v>245</v>
      </c>
      <c r="E151" s="33" t="s">
        <v>244</v>
      </c>
      <c r="F151" s="35" t="s">
        <v>243</v>
      </c>
    </row>
    <row r="152" spans="2:6" ht="23.25" thickBot="1" x14ac:dyDescent="0.25">
      <c r="B152" s="31" t="s">
        <v>85</v>
      </c>
      <c r="C152" s="29" t="s">
        <v>47</v>
      </c>
      <c r="D152" s="29" t="s">
        <v>175</v>
      </c>
      <c r="E152" s="33" t="s">
        <v>242</v>
      </c>
      <c r="F152" s="35" t="s">
        <v>241</v>
      </c>
    </row>
    <row r="153" spans="2:6" ht="13.5" customHeight="1" thickBot="1" x14ac:dyDescent="0.25">
      <c r="B153" s="31" t="s">
        <v>85</v>
      </c>
      <c r="C153" s="29" t="s">
        <v>85</v>
      </c>
      <c r="D153" s="29" t="s">
        <v>238</v>
      </c>
      <c r="E153" s="33" t="s">
        <v>240</v>
      </c>
      <c r="F153" s="35" t="s">
        <v>239</v>
      </c>
    </row>
    <row r="154" spans="2:6" ht="13.5" customHeight="1" thickBot="1" x14ac:dyDescent="0.25">
      <c r="B154" s="31" t="s">
        <v>85</v>
      </c>
      <c r="C154" s="29" t="s">
        <v>85</v>
      </c>
      <c r="D154" s="29" t="s">
        <v>238</v>
      </c>
      <c r="E154" s="33" t="s">
        <v>237</v>
      </c>
      <c r="F154" s="35" t="s">
        <v>236</v>
      </c>
    </row>
    <row r="155" spans="2:6" ht="13.5" customHeight="1" thickBot="1" x14ac:dyDescent="0.25">
      <c r="B155" s="31" t="s">
        <v>85</v>
      </c>
      <c r="C155" s="29" t="s">
        <v>85</v>
      </c>
      <c r="D155" s="29" t="s">
        <v>175</v>
      </c>
      <c r="E155" s="33" t="s">
        <v>235</v>
      </c>
      <c r="F155" s="35" t="s">
        <v>234</v>
      </c>
    </row>
    <row r="156" spans="2:6" ht="13.5" thickBot="1" x14ac:dyDescent="0.25">
      <c r="B156" s="31" t="s">
        <v>85</v>
      </c>
      <c r="C156" s="29" t="s">
        <v>85</v>
      </c>
      <c r="D156" s="29" t="s">
        <v>178</v>
      </c>
      <c r="E156" s="33" t="s">
        <v>233</v>
      </c>
      <c r="F156" s="35" t="s">
        <v>232</v>
      </c>
    </row>
    <row r="157" spans="2:6" ht="23.25" thickBot="1" x14ac:dyDescent="0.25">
      <c r="B157" s="31" t="s">
        <v>85</v>
      </c>
      <c r="C157" s="29" t="s">
        <v>85</v>
      </c>
      <c r="D157" s="29" t="s">
        <v>63</v>
      </c>
      <c r="E157" s="33" t="s">
        <v>231</v>
      </c>
      <c r="F157" s="35" t="s">
        <v>230</v>
      </c>
    </row>
    <row r="158" spans="2:6" ht="13.5" thickBot="1" x14ac:dyDescent="0.25">
      <c r="B158" s="31" t="s">
        <v>47</v>
      </c>
      <c r="C158" s="29" t="s">
        <v>58</v>
      </c>
      <c r="D158" s="29" t="s">
        <v>63</v>
      </c>
      <c r="E158" s="33" t="s">
        <v>229</v>
      </c>
      <c r="F158" s="35" t="s">
        <v>228</v>
      </c>
    </row>
    <row r="159" spans="2:6" ht="13.5" customHeight="1" thickBot="1" x14ac:dyDescent="0.25">
      <c r="B159" s="31" t="s">
        <v>85</v>
      </c>
      <c r="C159" s="29" t="s">
        <v>85</v>
      </c>
      <c r="D159" s="29" t="s">
        <v>75</v>
      </c>
      <c r="E159" s="33" t="s">
        <v>227</v>
      </c>
      <c r="F159" s="35" t="s">
        <v>226</v>
      </c>
    </row>
    <row r="160" spans="2:6" ht="13.5" thickBot="1" x14ac:dyDescent="0.25">
      <c r="B160" s="31" t="s">
        <v>85</v>
      </c>
      <c r="C160" s="29" t="s">
        <v>85</v>
      </c>
      <c r="D160" s="29" t="s">
        <v>175</v>
      </c>
      <c r="E160" s="33" t="s">
        <v>225</v>
      </c>
      <c r="F160" s="35" t="s">
        <v>224</v>
      </c>
    </row>
    <row r="161" spans="2:6" ht="13.5" thickBot="1" x14ac:dyDescent="0.25">
      <c r="B161" s="31" t="s">
        <v>85</v>
      </c>
      <c r="C161" s="29" t="s">
        <v>85</v>
      </c>
      <c r="D161" s="29" t="s">
        <v>223</v>
      </c>
      <c r="E161" s="33" t="s">
        <v>222</v>
      </c>
      <c r="F161" s="35" t="s">
        <v>221</v>
      </c>
    </row>
    <row r="162" spans="2:6" ht="13.5" thickBot="1" x14ac:dyDescent="0.25">
      <c r="B162" s="31" t="s">
        <v>85</v>
      </c>
      <c r="C162" s="29" t="s">
        <v>156</v>
      </c>
      <c r="D162" s="29" t="s">
        <v>75</v>
      </c>
      <c r="E162" s="33" t="s">
        <v>220</v>
      </c>
      <c r="F162" s="35" t="s">
        <v>219</v>
      </c>
    </row>
    <row r="163" spans="2:6" ht="13.5" thickBot="1" x14ac:dyDescent="0.25">
      <c r="B163" s="31" t="s">
        <v>85</v>
      </c>
      <c r="C163" s="29" t="s">
        <v>50</v>
      </c>
      <c r="D163" s="29" t="s">
        <v>218</v>
      </c>
      <c r="E163" s="33" t="s">
        <v>217</v>
      </c>
      <c r="F163" s="35" t="s">
        <v>216</v>
      </c>
    </row>
    <row r="164" spans="2:6" ht="23.25" thickBot="1" x14ac:dyDescent="0.25">
      <c r="B164" s="31" t="s">
        <v>85</v>
      </c>
      <c r="C164" s="29" t="s">
        <v>58</v>
      </c>
      <c r="D164" s="29" t="s">
        <v>215</v>
      </c>
      <c r="E164" s="33" t="s">
        <v>214</v>
      </c>
      <c r="F164" s="35" t="s">
        <v>213</v>
      </c>
    </row>
    <row r="165" spans="2:6" ht="13.5" thickBot="1" x14ac:dyDescent="0.25">
      <c r="B165" s="31" t="s">
        <v>85</v>
      </c>
      <c r="C165" s="29" t="s">
        <v>212</v>
      </c>
      <c r="D165" s="29" t="s">
        <v>211</v>
      </c>
      <c r="E165" s="33" t="s">
        <v>210</v>
      </c>
      <c r="F165" s="35" t="s">
        <v>209</v>
      </c>
    </row>
    <row r="166" spans="2:6" ht="13.5" thickBot="1" x14ac:dyDescent="0.25">
      <c r="B166" s="31" t="s">
        <v>47</v>
      </c>
      <c r="C166" s="29" t="s">
        <v>58</v>
      </c>
      <c r="D166" s="29" t="s">
        <v>93</v>
      </c>
      <c r="E166" s="33" t="s">
        <v>208</v>
      </c>
      <c r="F166" s="35" t="s">
        <v>207</v>
      </c>
    </row>
    <row r="167" spans="2:6" ht="13.5" thickBot="1" x14ac:dyDescent="0.25">
      <c r="B167" s="31" t="s">
        <v>85</v>
      </c>
      <c r="C167" s="29" t="s">
        <v>58</v>
      </c>
      <c r="D167" s="29" t="s">
        <v>206</v>
      </c>
      <c r="E167" s="33" t="s">
        <v>205</v>
      </c>
      <c r="F167" s="35" t="s">
        <v>204</v>
      </c>
    </row>
    <row r="168" spans="2:6" ht="13.5" thickBot="1" x14ac:dyDescent="0.25">
      <c r="B168" s="31" t="s">
        <v>85</v>
      </c>
      <c r="C168" s="29" t="s">
        <v>156</v>
      </c>
      <c r="D168" s="29" t="s">
        <v>150</v>
      </c>
      <c r="E168" s="33" t="s">
        <v>203</v>
      </c>
      <c r="F168" s="35" t="s">
        <v>202</v>
      </c>
    </row>
    <row r="169" spans="2:6" ht="13.5" thickBot="1" x14ac:dyDescent="0.25">
      <c r="B169" s="31" t="s">
        <v>47</v>
      </c>
      <c r="C169" s="29" t="s">
        <v>46</v>
      </c>
      <c r="D169" s="29" t="s">
        <v>201</v>
      </c>
      <c r="E169" s="34" t="s">
        <v>200</v>
      </c>
      <c r="F169" s="35" t="s">
        <v>199</v>
      </c>
    </row>
    <row r="170" spans="2:6" ht="13.5" thickBot="1" x14ac:dyDescent="0.25">
      <c r="B170" s="31" t="s">
        <v>47</v>
      </c>
      <c r="C170" s="29" t="s">
        <v>46</v>
      </c>
      <c r="D170" s="29" t="s">
        <v>178</v>
      </c>
      <c r="E170" s="34" t="s">
        <v>198</v>
      </c>
      <c r="F170" s="35" t="s">
        <v>197</v>
      </c>
    </row>
    <row r="171" spans="2:6" ht="13.5" thickBot="1" x14ac:dyDescent="0.25">
      <c r="B171" s="31" t="s">
        <v>85</v>
      </c>
      <c r="C171" s="29" t="s">
        <v>50</v>
      </c>
      <c r="D171" s="29" t="s">
        <v>75</v>
      </c>
      <c r="E171" s="33" t="s">
        <v>196</v>
      </c>
      <c r="F171" s="35" t="s">
        <v>195</v>
      </c>
    </row>
    <row r="172" spans="2:6" ht="13.5" thickBot="1" x14ac:dyDescent="0.25">
      <c r="B172" s="31" t="s">
        <v>85</v>
      </c>
      <c r="C172" s="29" t="s">
        <v>85</v>
      </c>
      <c r="D172" s="29" t="s">
        <v>194</v>
      </c>
      <c r="E172" s="33" t="s">
        <v>193</v>
      </c>
      <c r="F172" s="35" t="s">
        <v>192</v>
      </c>
    </row>
    <row r="173" spans="2:6" ht="13.5" thickBot="1" x14ac:dyDescent="0.25">
      <c r="B173" s="31" t="s">
        <v>85</v>
      </c>
      <c r="C173" s="29" t="s">
        <v>50</v>
      </c>
      <c r="D173" s="29" t="s">
        <v>191</v>
      </c>
      <c r="E173" s="33" t="s">
        <v>190</v>
      </c>
      <c r="F173" s="35" t="s">
        <v>189</v>
      </c>
    </row>
    <row r="174" spans="2:6" ht="13.5" thickBot="1" x14ac:dyDescent="0.25">
      <c r="B174" s="31" t="s">
        <v>47</v>
      </c>
      <c r="C174" s="29" t="s">
        <v>58</v>
      </c>
      <c r="D174" s="29" t="s">
        <v>88</v>
      </c>
      <c r="E174" s="33" t="s">
        <v>188</v>
      </c>
      <c r="F174" s="35" t="s">
        <v>187</v>
      </c>
    </row>
    <row r="175" spans="2:6" ht="13.5" thickBot="1" x14ac:dyDescent="0.25">
      <c r="B175" s="31" t="s">
        <v>50</v>
      </c>
      <c r="C175" s="29" t="s">
        <v>186</v>
      </c>
      <c r="D175" s="29" t="s">
        <v>82</v>
      </c>
      <c r="E175" s="33" t="s">
        <v>185</v>
      </c>
      <c r="F175" s="35" t="s">
        <v>184</v>
      </c>
    </row>
    <row r="176" spans="2:6" ht="13.5" thickBot="1" x14ac:dyDescent="0.25">
      <c r="B176" s="31" t="s">
        <v>47</v>
      </c>
      <c r="C176" s="29" t="s">
        <v>46</v>
      </c>
      <c r="D176" s="29" t="s">
        <v>72</v>
      </c>
      <c r="E176" s="33" t="s">
        <v>183</v>
      </c>
      <c r="F176" s="35" t="s">
        <v>182</v>
      </c>
    </row>
    <row r="177" spans="2:6" ht="13.5" thickBot="1" x14ac:dyDescent="0.25">
      <c r="B177" s="31" t="s">
        <v>50</v>
      </c>
      <c r="C177" s="29" t="s">
        <v>156</v>
      </c>
      <c r="D177" s="29" t="s">
        <v>181</v>
      </c>
      <c r="E177" s="33" t="s">
        <v>180</v>
      </c>
      <c r="F177" s="35" t="s">
        <v>179</v>
      </c>
    </row>
    <row r="178" spans="2:6" ht="13.5" thickBot="1" x14ac:dyDescent="0.25">
      <c r="B178" s="31" t="s">
        <v>47</v>
      </c>
      <c r="C178" s="29" t="s">
        <v>46</v>
      </c>
      <c r="D178" s="29" t="s">
        <v>178</v>
      </c>
      <c r="E178" s="33" t="s">
        <v>177</v>
      </c>
      <c r="F178" s="35" t="s">
        <v>176</v>
      </c>
    </row>
    <row r="179" spans="2:6" ht="13.5" thickBot="1" x14ac:dyDescent="0.25">
      <c r="B179" s="31" t="s">
        <v>85</v>
      </c>
      <c r="C179" s="29" t="s">
        <v>85</v>
      </c>
      <c r="D179" s="29" t="s">
        <v>175</v>
      </c>
      <c r="E179" s="33" t="s">
        <v>174</v>
      </c>
      <c r="F179" s="35" t="s">
        <v>173</v>
      </c>
    </row>
    <row r="180" spans="2:6" ht="13.5" thickBot="1" x14ac:dyDescent="0.25">
      <c r="B180" s="31" t="s">
        <v>172</v>
      </c>
      <c r="C180" s="29" t="s">
        <v>46</v>
      </c>
      <c r="D180" s="29" t="s">
        <v>72</v>
      </c>
      <c r="E180" s="33" t="s">
        <v>171</v>
      </c>
      <c r="F180" s="35" t="s">
        <v>170</v>
      </c>
    </row>
    <row r="181" spans="2:6" ht="13.5" thickBot="1" x14ac:dyDescent="0.25">
      <c r="B181" s="31" t="s">
        <v>47</v>
      </c>
      <c r="C181" s="29" t="s">
        <v>46</v>
      </c>
      <c r="D181" s="29" t="s">
        <v>82</v>
      </c>
      <c r="E181" s="33" t="s">
        <v>169</v>
      </c>
      <c r="F181" s="35" t="s">
        <v>168</v>
      </c>
    </row>
    <row r="182" spans="2:6" ht="13.5" thickBot="1" x14ac:dyDescent="0.25">
      <c r="B182" s="31"/>
      <c r="C182" s="30"/>
      <c r="D182" s="29"/>
      <c r="E182" s="32" t="s">
        <v>167</v>
      </c>
      <c r="F182" s="35" t="s">
        <v>166</v>
      </c>
    </row>
    <row r="183" spans="2:6" ht="13.5" thickBot="1" x14ac:dyDescent="0.25">
      <c r="B183" s="31" t="s">
        <v>47</v>
      </c>
      <c r="C183" s="29" t="s">
        <v>46</v>
      </c>
      <c r="D183" s="29" t="s">
        <v>82</v>
      </c>
      <c r="E183" s="33" t="s">
        <v>165</v>
      </c>
      <c r="F183" s="36" t="s">
        <v>164</v>
      </c>
    </row>
    <row r="184" spans="2:6" ht="13.5" customHeight="1" thickBot="1" x14ac:dyDescent="0.25">
      <c r="B184" s="31" t="s">
        <v>163</v>
      </c>
      <c r="C184" s="29" t="s">
        <v>46</v>
      </c>
      <c r="D184" s="29" t="s">
        <v>82</v>
      </c>
      <c r="E184" s="33" t="s">
        <v>162</v>
      </c>
      <c r="F184" s="35" t="s">
        <v>161</v>
      </c>
    </row>
    <row r="185" spans="2:6" ht="13.5" customHeight="1" thickBot="1" x14ac:dyDescent="0.25">
      <c r="B185" s="31" t="s">
        <v>47</v>
      </c>
      <c r="C185" s="29" t="s">
        <v>46</v>
      </c>
      <c r="D185" s="29" t="s">
        <v>82</v>
      </c>
      <c r="E185" s="33" t="s">
        <v>160</v>
      </c>
      <c r="F185" s="35" t="s">
        <v>159</v>
      </c>
    </row>
    <row r="186" spans="2:6" ht="13.5" customHeight="1" thickBot="1" x14ac:dyDescent="0.25">
      <c r="B186" s="31" t="s">
        <v>47</v>
      </c>
      <c r="C186" s="29" t="s">
        <v>46</v>
      </c>
      <c r="D186" s="29" t="s">
        <v>82</v>
      </c>
      <c r="E186" s="33" t="s">
        <v>158</v>
      </c>
      <c r="F186" s="35" t="s">
        <v>157</v>
      </c>
    </row>
    <row r="187" spans="2:6" ht="13.5" customHeight="1" thickBot="1" x14ac:dyDescent="0.25">
      <c r="B187" s="31" t="s">
        <v>50</v>
      </c>
      <c r="C187" s="29" t="s">
        <v>156</v>
      </c>
      <c r="D187" s="29" t="s">
        <v>155</v>
      </c>
      <c r="E187" s="33" t="s">
        <v>154</v>
      </c>
      <c r="F187" s="35" t="s">
        <v>153</v>
      </c>
    </row>
    <row r="188" spans="2:6" ht="13.5" customHeight="1" thickBot="1" x14ac:dyDescent="0.25">
      <c r="B188" s="31" t="s">
        <v>47</v>
      </c>
      <c r="C188" s="29" t="s">
        <v>58</v>
      </c>
      <c r="D188" s="29" t="s">
        <v>82</v>
      </c>
      <c r="E188" s="33" t="s">
        <v>152</v>
      </c>
      <c r="F188" s="35" t="s">
        <v>151</v>
      </c>
    </row>
    <row r="189" spans="2:6" ht="13.5" customHeight="1" thickBot="1" x14ac:dyDescent="0.25">
      <c r="B189" s="31" t="s">
        <v>47</v>
      </c>
      <c r="C189" s="29" t="s">
        <v>46</v>
      </c>
      <c r="D189" s="29" t="s">
        <v>150</v>
      </c>
      <c r="E189" s="33" t="s">
        <v>149</v>
      </c>
      <c r="F189" s="35" t="s">
        <v>148</v>
      </c>
    </row>
    <row r="190" spans="2:6" ht="13.5" customHeight="1" thickBot="1" x14ac:dyDescent="0.25">
      <c r="B190" s="31" t="s">
        <v>85</v>
      </c>
      <c r="C190" s="29" t="s">
        <v>50</v>
      </c>
      <c r="D190" s="29" t="s">
        <v>82</v>
      </c>
      <c r="E190" s="33" t="s">
        <v>147</v>
      </c>
      <c r="F190" s="35" t="s">
        <v>146</v>
      </c>
    </row>
    <row r="191" spans="2:6" ht="13.5" customHeight="1" thickBot="1" x14ac:dyDescent="0.25">
      <c r="B191" s="31" t="s">
        <v>85</v>
      </c>
      <c r="C191" s="29" t="s">
        <v>46</v>
      </c>
      <c r="D191" s="29" t="s">
        <v>82</v>
      </c>
      <c r="E191" s="33" t="s">
        <v>145</v>
      </c>
      <c r="F191" s="35" t="s">
        <v>144</v>
      </c>
    </row>
    <row r="192" spans="2:6" ht="13.5" customHeight="1" thickBot="1" x14ac:dyDescent="0.25">
      <c r="B192" s="31" t="s">
        <v>47</v>
      </c>
      <c r="C192" s="29" t="s">
        <v>46</v>
      </c>
      <c r="D192" s="29" t="s">
        <v>82</v>
      </c>
      <c r="E192" s="33" t="s">
        <v>143</v>
      </c>
      <c r="F192" s="35" t="s">
        <v>142</v>
      </c>
    </row>
    <row r="193" spans="2:6" ht="13.5" customHeight="1" thickBot="1" x14ac:dyDescent="0.25">
      <c r="B193" s="31" t="s">
        <v>47</v>
      </c>
      <c r="C193" s="29" t="s">
        <v>46</v>
      </c>
      <c r="D193" s="29" t="s">
        <v>82</v>
      </c>
      <c r="E193" s="33" t="s">
        <v>141</v>
      </c>
      <c r="F193" s="35" t="s">
        <v>140</v>
      </c>
    </row>
    <row r="194" spans="2:6" ht="13.5" customHeight="1" thickBot="1" x14ac:dyDescent="0.25">
      <c r="B194" s="31" t="s">
        <v>47</v>
      </c>
      <c r="C194" s="29" t="s">
        <v>58</v>
      </c>
      <c r="D194" s="29" t="s">
        <v>45</v>
      </c>
      <c r="E194" s="34" t="s">
        <v>139</v>
      </c>
      <c r="F194" s="35" t="s">
        <v>138</v>
      </c>
    </row>
    <row r="195" spans="2:6" ht="13.5" customHeight="1" thickBot="1" x14ac:dyDescent="0.25">
      <c r="B195" s="31"/>
      <c r="C195" s="30"/>
      <c r="D195" s="29"/>
      <c r="E195" s="32" t="s">
        <v>137</v>
      </c>
      <c r="F195" s="35" t="s">
        <v>136</v>
      </c>
    </row>
    <row r="196" spans="2:6" ht="13.5" customHeight="1" thickBot="1" x14ac:dyDescent="0.25">
      <c r="B196" s="31" t="s">
        <v>47</v>
      </c>
      <c r="C196" s="29" t="s">
        <v>46</v>
      </c>
      <c r="D196" s="29" t="s">
        <v>135</v>
      </c>
      <c r="E196" s="33" t="s">
        <v>134</v>
      </c>
      <c r="F196" s="35" t="s">
        <v>133</v>
      </c>
    </row>
    <row r="197" spans="2:6" ht="13.5" customHeight="1" thickBot="1" x14ac:dyDescent="0.25">
      <c r="B197" s="31" t="s">
        <v>47</v>
      </c>
      <c r="C197" s="29" t="s">
        <v>46</v>
      </c>
      <c r="D197" s="29" t="s">
        <v>82</v>
      </c>
      <c r="E197" s="33" t="s">
        <v>132</v>
      </c>
      <c r="F197" s="35" t="s">
        <v>131</v>
      </c>
    </row>
    <row r="198" spans="2:6" ht="13.5" customHeight="1" thickBot="1" x14ac:dyDescent="0.25">
      <c r="B198" s="31" t="s">
        <v>47</v>
      </c>
      <c r="C198" s="29" t="s">
        <v>46</v>
      </c>
      <c r="D198" s="29" t="s">
        <v>130</v>
      </c>
      <c r="E198" s="33" t="s">
        <v>129</v>
      </c>
      <c r="F198" s="35" t="s">
        <v>128</v>
      </c>
    </row>
    <row r="199" spans="2:6" ht="13.5" customHeight="1" thickBot="1" x14ac:dyDescent="0.25">
      <c r="B199" s="31" t="s">
        <v>47</v>
      </c>
      <c r="C199" s="29" t="s">
        <v>46</v>
      </c>
      <c r="D199" s="29" t="s">
        <v>82</v>
      </c>
      <c r="E199" s="33" t="s">
        <v>127</v>
      </c>
      <c r="F199" s="35" t="s">
        <v>126</v>
      </c>
    </row>
    <row r="200" spans="2:6" ht="13.5" customHeight="1" thickBot="1" x14ac:dyDescent="0.25">
      <c r="B200" s="31" t="s">
        <v>58</v>
      </c>
      <c r="C200" s="29" t="s">
        <v>46</v>
      </c>
      <c r="D200" s="29" t="s">
        <v>125</v>
      </c>
      <c r="E200" s="33" t="s">
        <v>124</v>
      </c>
      <c r="F200" s="35" t="s">
        <v>123</v>
      </c>
    </row>
    <row r="201" spans="2:6" ht="13.5" customHeight="1" thickBot="1" x14ac:dyDescent="0.25">
      <c r="B201" s="31" t="s">
        <v>47</v>
      </c>
      <c r="C201" s="29" t="s">
        <v>46</v>
      </c>
      <c r="D201" s="29" t="s">
        <v>122</v>
      </c>
      <c r="E201" s="33" t="s">
        <v>121</v>
      </c>
      <c r="F201" s="35" t="s">
        <v>120</v>
      </c>
    </row>
    <row r="202" spans="2:6" ht="13.5" customHeight="1" thickBot="1" x14ac:dyDescent="0.25">
      <c r="B202" s="31" t="s">
        <v>85</v>
      </c>
      <c r="C202" s="29" t="s">
        <v>58</v>
      </c>
      <c r="D202" s="29" t="s">
        <v>119</v>
      </c>
      <c r="E202" s="33" t="s">
        <v>118</v>
      </c>
      <c r="F202" s="35" t="s">
        <v>117</v>
      </c>
    </row>
    <row r="203" spans="2:6" ht="13.5" customHeight="1" thickBot="1" x14ac:dyDescent="0.25">
      <c r="B203" s="31" t="s">
        <v>47</v>
      </c>
      <c r="C203" s="29" t="s">
        <v>46</v>
      </c>
      <c r="D203" s="29" t="s">
        <v>116</v>
      </c>
      <c r="E203" s="34" t="s">
        <v>115</v>
      </c>
      <c r="F203" s="35" t="s">
        <v>114</v>
      </c>
    </row>
    <row r="204" spans="2:6" ht="13.5" customHeight="1" thickBot="1" x14ac:dyDescent="0.25">
      <c r="B204" s="31" t="s">
        <v>47</v>
      </c>
      <c r="C204" s="29" t="s">
        <v>46</v>
      </c>
      <c r="D204" s="29" t="s">
        <v>75</v>
      </c>
      <c r="E204" s="34" t="s">
        <v>113</v>
      </c>
      <c r="F204" s="35" t="s">
        <v>112</v>
      </c>
    </row>
    <row r="205" spans="2:6" ht="13.5" customHeight="1" thickBot="1" x14ac:dyDescent="0.25">
      <c r="B205" s="31"/>
      <c r="C205" s="30"/>
      <c r="D205" s="29"/>
      <c r="E205" s="32" t="s">
        <v>111</v>
      </c>
      <c r="F205" s="35" t="s">
        <v>110</v>
      </c>
    </row>
    <row r="206" spans="2:6" ht="13.5" customHeight="1" thickBot="1" x14ac:dyDescent="0.25">
      <c r="B206" s="31" t="s">
        <v>47</v>
      </c>
      <c r="C206" s="29" t="s">
        <v>58</v>
      </c>
      <c r="D206" s="29" t="s">
        <v>63</v>
      </c>
      <c r="E206" s="33" t="s">
        <v>109</v>
      </c>
      <c r="F206" s="36" t="s">
        <v>104</v>
      </c>
    </row>
    <row r="207" spans="2:6" ht="13.5" customHeight="1" thickBot="1" x14ac:dyDescent="0.25">
      <c r="B207" s="31" t="s">
        <v>47</v>
      </c>
      <c r="C207" s="29" t="s">
        <v>58</v>
      </c>
      <c r="D207" s="29" t="s">
        <v>63</v>
      </c>
      <c r="E207" s="33" t="s">
        <v>108</v>
      </c>
      <c r="F207" s="36" t="s">
        <v>104</v>
      </c>
    </row>
    <row r="208" spans="2:6" ht="13.5" customHeight="1" thickBot="1" x14ac:dyDescent="0.25">
      <c r="B208" s="31" t="s">
        <v>47</v>
      </c>
      <c r="C208" s="29" t="s">
        <v>58</v>
      </c>
      <c r="D208" s="29" t="s">
        <v>63</v>
      </c>
      <c r="E208" s="33" t="s">
        <v>107</v>
      </c>
      <c r="F208" s="36" t="s">
        <v>104</v>
      </c>
    </row>
    <row r="209" spans="2:6" ht="13.5" customHeight="1" thickBot="1" x14ac:dyDescent="0.25">
      <c r="B209" s="31" t="s">
        <v>47</v>
      </c>
      <c r="C209" s="29" t="s">
        <v>58</v>
      </c>
      <c r="D209" s="29" t="s">
        <v>63</v>
      </c>
      <c r="E209" s="33" t="s">
        <v>106</v>
      </c>
      <c r="F209" s="36" t="s">
        <v>104</v>
      </c>
    </row>
    <row r="210" spans="2:6" ht="13.5" customHeight="1" thickBot="1" x14ac:dyDescent="0.25">
      <c r="B210" s="31" t="s">
        <v>47</v>
      </c>
      <c r="C210" s="29" t="s">
        <v>58</v>
      </c>
      <c r="D210" s="29" t="s">
        <v>63</v>
      </c>
      <c r="E210" s="33" t="s">
        <v>105</v>
      </c>
      <c r="F210" s="36" t="s">
        <v>104</v>
      </c>
    </row>
    <row r="211" spans="2:6" ht="13.5" customHeight="1" thickBot="1" x14ac:dyDescent="0.25">
      <c r="B211" s="31"/>
      <c r="C211" s="30"/>
      <c r="D211" s="29"/>
      <c r="E211" s="32" t="s">
        <v>103</v>
      </c>
      <c r="F211" s="35" t="s">
        <v>102</v>
      </c>
    </row>
    <row r="212" spans="2:6" ht="13.5" customHeight="1" thickBot="1" x14ac:dyDescent="0.25">
      <c r="B212" s="31" t="s">
        <v>47</v>
      </c>
      <c r="C212" s="29" t="s">
        <v>46</v>
      </c>
      <c r="D212" s="29" t="s">
        <v>63</v>
      </c>
      <c r="E212" s="33" t="s">
        <v>101</v>
      </c>
      <c r="F212" s="36" t="s">
        <v>100</v>
      </c>
    </row>
    <row r="213" spans="2:6" ht="13.5" customHeight="1" thickBot="1" x14ac:dyDescent="0.25">
      <c r="B213" s="31" t="s">
        <v>47</v>
      </c>
      <c r="C213" s="29" t="s">
        <v>46</v>
      </c>
      <c r="D213" s="29" t="s">
        <v>99</v>
      </c>
      <c r="E213" s="33" t="s">
        <v>98</v>
      </c>
      <c r="F213" s="36" t="s">
        <v>97</v>
      </c>
    </row>
    <row r="214" spans="2:6" ht="13.5" customHeight="1" thickBot="1" x14ac:dyDescent="0.25">
      <c r="B214" s="31" t="s">
        <v>85</v>
      </c>
      <c r="C214" s="29" t="s">
        <v>58</v>
      </c>
      <c r="D214" s="29" t="s">
        <v>96</v>
      </c>
      <c r="E214" s="33" t="s">
        <v>95</v>
      </c>
      <c r="F214" s="35" t="s">
        <v>94</v>
      </c>
    </row>
    <row r="215" spans="2:6" ht="13.5" customHeight="1" thickBot="1" x14ac:dyDescent="0.25">
      <c r="B215" s="31" t="s">
        <v>85</v>
      </c>
      <c r="C215" s="29" t="s">
        <v>58</v>
      </c>
      <c r="D215" s="29" t="s">
        <v>93</v>
      </c>
      <c r="E215" s="33" t="s">
        <v>92</v>
      </c>
      <c r="F215" s="35" t="s">
        <v>91</v>
      </c>
    </row>
    <row r="216" spans="2:6" ht="13.5" customHeight="1" thickBot="1" x14ac:dyDescent="0.25">
      <c r="B216" s="31" t="s">
        <v>47</v>
      </c>
      <c r="C216" s="29" t="s">
        <v>58</v>
      </c>
      <c r="D216" s="29" t="s">
        <v>75</v>
      </c>
      <c r="E216" s="34" t="s">
        <v>90</v>
      </c>
      <c r="F216" s="35" t="s">
        <v>89</v>
      </c>
    </row>
    <row r="217" spans="2:6" ht="13.5" customHeight="1" thickBot="1" x14ac:dyDescent="0.25">
      <c r="B217" s="31" t="s">
        <v>47</v>
      </c>
      <c r="C217" s="29" t="s">
        <v>46</v>
      </c>
      <c r="D217" s="29" t="s">
        <v>88</v>
      </c>
      <c r="E217" s="33" t="s">
        <v>87</v>
      </c>
      <c r="F217" s="35" t="s">
        <v>86</v>
      </c>
    </row>
    <row r="218" spans="2:6" ht="13.5" customHeight="1" thickBot="1" x14ac:dyDescent="0.25">
      <c r="B218" s="31" t="s">
        <v>85</v>
      </c>
      <c r="C218" s="29" t="s">
        <v>46</v>
      </c>
      <c r="D218" s="29" t="s">
        <v>82</v>
      </c>
      <c r="E218" s="33" t="s">
        <v>84</v>
      </c>
      <c r="F218" s="35" t="s">
        <v>83</v>
      </c>
    </row>
    <row r="219" spans="2:6" ht="13.5" customHeight="1" thickBot="1" x14ac:dyDescent="0.25">
      <c r="B219" s="31" t="s">
        <v>47</v>
      </c>
      <c r="C219" s="29" t="s">
        <v>46</v>
      </c>
      <c r="D219" s="29" t="s">
        <v>82</v>
      </c>
      <c r="E219" s="33" t="s">
        <v>81</v>
      </c>
      <c r="F219" s="35" t="s">
        <v>80</v>
      </c>
    </row>
    <row r="220" spans="2:6" ht="13.5" customHeight="1" thickBot="1" x14ac:dyDescent="0.25">
      <c r="B220" s="31" t="s">
        <v>79</v>
      </c>
      <c r="C220" s="29" t="s">
        <v>46</v>
      </c>
      <c r="D220" s="29" t="s">
        <v>78</v>
      </c>
      <c r="E220" s="33" t="s">
        <v>77</v>
      </c>
      <c r="F220" s="35" t="s">
        <v>76</v>
      </c>
    </row>
    <row r="221" spans="2:6" ht="13.5" customHeight="1" thickBot="1" x14ac:dyDescent="0.25">
      <c r="B221" s="31" t="s">
        <v>47</v>
      </c>
      <c r="C221" s="29" t="s">
        <v>46</v>
      </c>
      <c r="D221" s="29" t="s">
        <v>75</v>
      </c>
      <c r="E221" s="33" t="s">
        <v>74</v>
      </c>
      <c r="F221" s="35" t="s">
        <v>73</v>
      </c>
    </row>
    <row r="222" spans="2:6" ht="13.5" customHeight="1" thickBot="1" x14ac:dyDescent="0.25">
      <c r="B222" s="31" t="s">
        <v>47</v>
      </c>
      <c r="C222" s="29" t="s">
        <v>46</v>
      </c>
      <c r="D222" s="29" t="s">
        <v>72</v>
      </c>
      <c r="E222" s="33" t="s">
        <v>71</v>
      </c>
      <c r="F222" s="27" t="s">
        <v>70</v>
      </c>
    </row>
    <row r="223" spans="2:6" ht="13.5" customHeight="1" thickBot="1" x14ac:dyDescent="0.25">
      <c r="B223" s="31" t="s">
        <v>47</v>
      </c>
      <c r="C223" s="29" t="s">
        <v>46</v>
      </c>
      <c r="D223" s="29"/>
      <c r="E223" s="33" t="s">
        <v>69</v>
      </c>
      <c r="F223" s="27"/>
    </row>
    <row r="224" spans="2:6" ht="13.5" customHeight="1" thickBot="1" x14ac:dyDescent="0.25">
      <c r="B224" s="31"/>
      <c r="C224" s="29"/>
      <c r="D224" s="29"/>
      <c r="E224" s="33" t="s">
        <v>68</v>
      </c>
      <c r="F224" s="27"/>
    </row>
    <row r="225" spans="2:6" ht="13.5" customHeight="1" thickBot="1" x14ac:dyDescent="0.25">
      <c r="B225" s="31"/>
      <c r="C225" s="29"/>
      <c r="D225" s="29"/>
      <c r="E225" s="34" t="s">
        <v>67</v>
      </c>
      <c r="F225" s="27"/>
    </row>
    <row r="226" spans="2:6" ht="13.5" customHeight="1" thickBot="1" x14ac:dyDescent="0.25">
      <c r="B226" s="31"/>
      <c r="C226" s="29"/>
      <c r="D226" s="29"/>
      <c r="E226" s="34" t="s">
        <v>66</v>
      </c>
      <c r="F226" s="27"/>
    </row>
    <row r="227" spans="2:6" ht="13.5" customHeight="1" thickBot="1" x14ac:dyDescent="0.25">
      <c r="B227" s="31" t="s">
        <v>47</v>
      </c>
      <c r="C227" s="29" t="s">
        <v>46</v>
      </c>
      <c r="D227" s="29" t="s">
        <v>65</v>
      </c>
      <c r="E227" s="33" t="s">
        <v>64</v>
      </c>
      <c r="F227" s="27"/>
    </row>
    <row r="228" spans="2:6" ht="13.5" customHeight="1" thickBot="1" x14ac:dyDescent="0.25">
      <c r="B228" s="31" t="s">
        <v>47</v>
      </c>
      <c r="C228" s="29" t="s">
        <v>58</v>
      </c>
      <c r="D228" s="29" t="s">
        <v>63</v>
      </c>
      <c r="E228" s="33" t="s">
        <v>62</v>
      </c>
      <c r="F228" s="27"/>
    </row>
    <row r="229" spans="2:6" ht="13.5" customHeight="1" thickBot="1" x14ac:dyDescent="0.25">
      <c r="B229" s="31"/>
      <c r="C229" s="29"/>
      <c r="D229" s="29"/>
      <c r="E229" s="34" t="s">
        <v>61</v>
      </c>
      <c r="F229" s="27"/>
    </row>
    <row r="230" spans="2:6" ht="13.5" customHeight="1" thickBot="1" x14ac:dyDescent="0.25">
      <c r="B230" s="31" t="s">
        <v>47</v>
      </c>
      <c r="C230" s="29" t="s">
        <v>46</v>
      </c>
      <c r="D230" s="29"/>
      <c r="E230" s="33" t="s">
        <v>60</v>
      </c>
      <c r="F230" s="27"/>
    </row>
    <row r="231" spans="2:6" ht="13.5" customHeight="1" thickBot="1" x14ac:dyDescent="0.25">
      <c r="B231" s="31"/>
      <c r="C231" s="29"/>
      <c r="D231" s="29"/>
      <c r="E231" s="34" t="s">
        <v>59</v>
      </c>
      <c r="F231" s="27"/>
    </row>
    <row r="232" spans="2:6" ht="13.5" customHeight="1" thickBot="1" x14ac:dyDescent="0.25">
      <c r="B232" s="31" t="s">
        <v>47</v>
      </c>
      <c r="C232" s="29" t="s">
        <v>58</v>
      </c>
      <c r="D232" s="29" t="s">
        <v>57</v>
      </c>
      <c r="E232" s="33" t="s">
        <v>56</v>
      </c>
      <c r="F232" s="27"/>
    </row>
    <row r="233" spans="2:6" ht="13.5" customHeight="1" thickBot="1" x14ac:dyDescent="0.25">
      <c r="B233" s="31" t="s">
        <v>47</v>
      </c>
      <c r="C233" s="29" t="s">
        <v>46</v>
      </c>
      <c r="D233" s="29" t="s">
        <v>45</v>
      </c>
      <c r="E233" s="33" t="s">
        <v>55</v>
      </c>
      <c r="F233" s="27"/>
    </row>
    <row r="234" spans="2:6" ht="13.5" customHeight="1" thickBot="1" x14ac:dyDescent="0.25">
      <c r="B234" s="31" t="s">
        <v>47</v>
      </c>
      <c r="C234" s="29" t="s">
        <v>46</v>
      </c>
      <c r="D234" s="29" t="s">
        <v>45</v>
      </c>
      <c r="E234" s="33" t="s">
        <v>54</v>
      </c>
      <c r="F234" s="27"/>
    </row>
    <row r="235" spans="2:6" ht="13.5" customHeight="1" thickBot="1" x14ac:dyDescent="0.25">
      <c r="B235" s="31" t="s">
        <v>47</v>
      </c>
      <c r="C235" s="29" t="s">
        <v>46</v>
      </c>
      <c r="D235" s="29" t="s">
        <v>45</v>
      </c>
      <c r="E235" s="34" t="s">
        <v>53</v>
      </c>
      <c r="F235" s="27"/>
    </row>
    <row r="236" spans="2:6" ht="13.5" customHeight="1" thickBot="1" x14ac:dyDescent="0.25">
      <c r="B236" s="31" t="s">
        <v>47</v>
      </c>
      <c r="C236" s="29" t="s">
        <v>46</v>
      </c>
      <c r="D236" s="29" t="s">
        <v>45</v>
      </c>
      <c r="E236" s="34" t="s">
        <v>52</v>
      </c>
      <c r="F236" s="27"/>
    </row>
    <row r="237" spans="2:6" ht="13.5" customHeight="1" thickBot="1" x14ac:dyDescent="0.25">
      <c r="B237" s="31" t="s">
        <v>47</v>
      </c>
      <c r="C237" s="29" t="s">
        <v>46</v>
      </c>
      <c r="D237" s="29" t="s">
        <v>45</v>
      </c>
      <c r="E237" s="33" t="s">
        <v>51</v>
      </c>
      <c r="F237" s="27"/>
    </row>
    <row r="238" spans="2:6" ht="13.5" customHeight="1" thickBot="1" x14ac:dyDescent="0.25">
      <c r="B238" s="31" t="s">
        <v>50</v>
      </c>
      <c r="C238" s="29"/>
      <c r="D238" s="29" t="s">
        <v>45</v>
      </c>
      <c r="E238" s="33" t="s">
        <v>49</v>
      </c>
      <c r="F238" s="27"/>
    </row>
    <row r="239" spans="2:6" ht="13.5" customHeight="1" thickBot="1" x14ac:dyDescent="0.25">
      <c r="B239" s="31" t="s">
        <v>47</v>
      </c>
      <c r="C239" s="29" t="s">
        <v>46</v>
      </c>
      <c r="D239" s="29" t="s">
        <v>45</v>
      </c>
      <c r="E239" s="33" t="s">
        <v>48</v>
      </c>
      <c r="F239" s="27"/>
    </row>
    <row r="240" spans="2:6" ht="13.5" customHeight="1" thickBot="1" x14ac:dyDescent="0.25">
      <c r="B240" s="31" t="s">
        <v>47</v>
      </c>
      <c r="C240" s="29" t="s">
        <v>46</v>
      </c>
      <c r="D240" s="29" t="s">
        <v>45</v>
      </c>
      <c r="E240" s="33" t="s">
        <v>44</v>
      </c>
      <c r="F240" s="27"/>
    </row>
    <row r="241" spans="2:6" ht="13.5" customHeight="1" thickBot="1" x14ac:dyDescent="0.25">
      <c r="B241" s="31"/>
      <c r="C241" s="30"/>
      <c r="D241" s="29"/>
      <c r="E241" s="32" t="s">
        <v>43</v>
      </c>
      <c r="F241" s="27"/>
    </row>
    <row r="242" spans="2:6" ht="13.5" customHeight="1" thickBot="1" x14ac:dyDescent="0.25">
      <c r="B242" s="31"/>
      <c r="C242" s="30"/>
      <c r="D242" s="29"/>
      <c r="E242" s="32" t="s">
        <v>42</v>
      </c>
      <c r="F242" s="27"/>
    </row>
    <row r="243" spans="2:6" ht="13.5" customHeight="1" thickBot="1" x14ac:dyDescent="0.25">
      <c r="B243" s="31"/>
      <c r="C243" s="30"/>
      <c r="D243" s="29"/>
      <c r="E243" s="32" t="s">
        <v>41</v>
      </c>
      <c r="F243" s="27"/>
    </row>
    <row r="244" spans="2:6" ht="13.5" customHeight="1" thickBot="1" x14ac:dyDescent="0.25">
      <c r="B244" s="31"/>
      <c r="C244" s="30"/>
      <c r="D244" s="29"/>
      <c r="E244" s="32" t="s">
        <v>40</v>
      </c>
      <c r="F244" s="27"/>
    </row>
    <row r="245" spans="2:6" ht="13.5" customHeight="1" thickBot="1" x14ac:dyDescent="0.25">
      <c r="B245" s="31"/>
      <c r="C245" s="30"/>
      <c r="D245" s="29"/>
      <c r="E245" s="32" t="s">
        <v>39</v>
      </c>
      <c r="F245" s="27"/>
    </row>
    <row r="246" spans="2:6" ht="13.5" customHeight="1" thickBot="1" x14ac:dyDescent="0.25">
      <c r="B246" s="31"/>
      <c r="C246" s="30"/>
      <c r="D246" s="29"/>
      <c r="E246" s="32" t="s">
        <v>38</v>
      </c>
      <c r="F246" s="27"/>
    </row>
    <row r="247" spans="2:6" ht="13.5" customHeight="1" thickBot="1" x14ac:dyDescent="0.25">
      <c r="B247" s="31"/>
      <c r="C247" s="30"/>
      <c r="D247" s="29"/>
      <c r="E247" s="28" t="s">
        <v>37</v>
      </c>
      <c r="F247" s="27"/>
    </row>
    <row r="248" spans="2:6" ht="13.5" customHeight="1" thickBot="1" x14ac:dyDescent="0.25">
      <c r="B248" s="31"/>
      <c r="C248" s="30"/>
      <c r="D248" s="29"/>
      <c r="E248" s="28" t="s">
        <v>36</v>
      </c>
      <c r="F248" s="27"/>
    </row>
    <row r="249" spans="2:6" ht="13.5" customHeight="1" thickBot="1" x14ac:dyDescent="0.25">
      <c r="B249" s="31"/>
      <c r="C249" s="30"/>
      <c r="D249" s="29"/>
      <c r="E249" s="28" t="s">
        <v>35</v>
      </c>
      <c r="F249" s="27"/>
    </row>
  </sheetData>
  <hyperlinks>
    <hyperlink ref="F120" r:id="rId1"/>
  </hyperlinks>
  <pageMargins left="0.75" right="0.75" top="1" bottom="1" header="0" footer="0"/>
  <pageSetup paperSize="9" orientation="portrait" horizontalDpi="4294967292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23"/>
  <sheetViews>
    <sheetView topLeftCell="A13" workbookViewId="0">
      <selection activeCell="C4" sqref="C4:K4"/>
    </sheetView>
  </sheetViews>
  <sheetFormatPr defaultRowHeight="12.75" x14ac:dyDescent="0.2"/>
  <cols>
    <col min="3" max="3" width="26" customWidth="1"/>
    <col min="4" max="4" width="21.5703125" customWidth="1"/>
  </cols>
  <sheetData>
    <row r="2" spans="3:11" ht="33" customHeight="1" x14ac:dyDescent="0.2">
      <c r="C2" s="86" t="s">
        <v>697</v>
      </c>
      <c r="D2" s="86"/>
      <c r="E2" s="86"/>
      <c r="F2" s="86"/>
      <c r="G2" s="86"/>
      <c r="H2" s="86"/>
      <c r="I2" s="87"/>
      <c r="J2" s="87"/>
      <c r="K2" s="87"/>
    </row>
    <row r="3" spans="3:11" ht="24" customHeight="1" x14ac:dyDescent="0.2">
      <c r="C3" s="88" t="s">
        <v>696</v>
      </c>
      <c r="D3" s="88"/>
      <c r="E3" s="88"/>
      <c r="F3" s="88"/>
      <c r="G3" s="88"/>
      <c r="H3" s="88"/>
      <c r="I3" s="88"/>
      <c r="J3" s="88"/>
      <c r="K3" s="88"/>
    </row>
    <row r="4" spans="3:11" ht="39" customHeight="1" x14ac:dyDescent="0.2">
      <c r="C4" s="89" t="s">
        <v>698</v>
      </c>
      <c r="D4" s="89"/>
      <c r="E4" s="89"/>
      <c r="F4" s="89"/>
      <c r="G4" s="89"/>
      <c r="H4" s="89"/>
      <c r="I4" s="89"/>
      <c r="J4" s="89"/>
      <c r="K4" s="89"/>
    </row>
    <row r="6" spans="3:11" x14ac:dyDescent="0.2">
      <c r="C6" s="59" t="s">
        <v>692</v>
      </c>
      <c r="D6" s="63">
        <v>0.86217999999999995</v>
      </c>
    </row>
    <row r="7" spans="3:11" x14ac:dyDescent="0.2">
      <c r="C7" s="60"/>
    </row>
    <row r="8" spans="3:11" ht="15" x14ac:dyDescent="0.25">
      <c r="C8" s="60" t="s">
        <v>693</v>
      </c>
      <c r="D8" s="61">
        <v>0.17299999999999999</v>
      </c>
    </row>
    <row r="10" spans="3:11" x14ac:dyDescent="0.2">
      <c r="C10" s="62" t="s">
        <v>694</v>
      </c>
      <c r="D10" s="64" t="s">
        <v>695</v>
      </c>
    </row>
    <row r="11" spans="3:11" x14ac:dyDescent="0.2">
      <c r="C11">
        <v>1725.6495</v>
      </c>
    </row>
    <row r="12" spans="3:11" x14ac:dyDescent="0.2">
      <c r="C12">
        <v>1725.6495</v>
      </c>
    </row>
    <row r="13" spans="3:11" x14ac:dyDescent="0.2">
      <c r="C13">
        <v>1434.3418750000001</v>
      </c>
    </row>
    <row r="14" spans="3:11" x14ac:dyDescent="0.2">
      <c r="C14">
        <v>1425.6411666666668</v>
      </c>
    </row>
    <row r="15" spans="3:11" x14ac:dyDescent="0.2">
      <c r="C15">
        <v>1401.4226666666668</v>
      </c>
    </row>
    <row r="16" spans="3:11" x14ac:dyDescent="0.2">
      <c r="C16">
        <v>1726.3846666666668</v>
      </c>
    </row>
    <row r="17" spans="3:3" x14ac:dyDescent="0.2">
      <c r="C17">
        <v>1726.3846666666668</v>
      </c>
    </row>
    <row r="18" spans="3:3" x14ac:dyDescent="0.2">
      <c r="C18">
        <v>1726.4976666666666</v>
      </c>
    </row>
    <row r="19" spans="3:3" x14ac:dyDescent="0.2">
      <c r="C19">
        <v>1726.4976666666666</v>
      </c>
    </row>
    <row r="20" spans="3:3" x14ac:dyDescent="0.2">
      <c r="C20">
        <v>1440.5016666666666</v>
      </c>
    </row>
    <row r="21" spans="3:3" x14ac:dyDescent="0.2">
      <c r="C21">
        <v>1718.4316666666666</v>
      </c>
    </row>
    <row r="22" spans="3:3" x14ac:dyDescent="0.2">
      <c r="C22">
        <v>1442.6216666666667</v>
      </c>
    </row>
    <row r="23" spans="3:3" x14ac:dyDescent="0.2">
      <c r="C23">
        <v>1431.4226666666668</v>
      </c>
    </row>
    <row r="24" spans="3:3" x14ac:dyDescent="0.2">
      <c r="C24">
        <v>1450.5646666666667</v>
      </c>
    </row>
    <row r="25" spans="3:3" x14ac:dyDescent="0.2">
      <c r="C25">
        <v>1730.4145833333332</v>
      </c>
    </row>
    <row r="26" spans="3:3" x14ac:dyDescent="0.2">
      <c r="C26">
        <v>1412.9135416666668</v>
      </c>
    </row>
    <row r="27" spans="3:3" x14ac:dyDescent="0.2">
      <c r="C27">
        <v>1448.8697916666665</v>
      </c>
    </row>
    <row r="28" spans="3:3" x14ac:dyDescent="0.2">
      <c r="C28">
        <v>1437.2041666666667</v>
      </c>
    </row>
    <row r="29" spans="3:3" x14ac:dyDescent="0.2">
      <c r="C29">
        <v>1397.4445000000001</v>
      </c>
    </row>
    <row r="30" spans="3:3" x14ac:dyDescent="0.2">
      <c r="C30">
        <v>1397.5669166666667</v>
      </c>
    </row>
    <row r="31" spans="3:3" x14ac:dyDescent="0.2">
      <c r="C31">
        <v>1417.7234166666667</v>
      </c>
    </row>
    <row r="32" spans="3:3" x14ac:dyDescent="0.2">
      <c r="C32">
        <v>1397.4445000000001</v>
      </c>
    </row>
    <row r="33" spans="3:3" x14ac:dyDescent="0.2">
      <c r="C33">
        <v>1508.8285000000001</v>
      </c>
    </row>
    <row r="34" spans="3:3" x14ac:dyDescent="0.2">
      <c r="C34">
        <v>1401.1689999999999</v>
      </c>
    </row>
    <row r="35" spans="3:3" x14ac:dyDescent="0.2">
      <c r="C35">
        <v>1463.7228333333333</v>
      </c>
    </row>
    <row r="36" spans="3:3" x14ac:dyDescent="0.2">
      <c r="C36">
        <v>1401.4744166666667</v>
      </c>
    </row>
    <row r="37" spans="3:3" x14ac:dyDescent="0.2">
      <c r="C37">
        <v>1419.5486666666666</v>
      </c>
    </row>
    <row r="38" spans="3:3" x14ac:dyDescent="0.2">
      <c r="C38">
        <v>1403.6925000000001</v>
      </c>
    </row>
    <row r="39" spans="3:3" x14ac:dyDescent="0.2">
      <c r="C39">
        <v>1409.5153333333333</v>
      </c>
    </row>
    <row r="40" spans="3:3" x14ac:dyDescent="0.2">
      <c r="C40">
        <v>1409.5153333333333</v>
      </c>
    </row>
    <row r="41" spans="3:3" x14ac:dyDescent="0.2">
      <c r="C41">
        <v>1405.5043333333333</v>
      </c>
    </row>
    <row r="42" spans="3:3" x14ac:dyDescent="0.2">
      <c r="C42">
        <v>1405.5043333333333</v>
      </c>
    </row>
    <row r="43" spans="3:3" x14ac:dyDescent="0.2">
      <c r="C43">
        <v>1415.0091666666667</v>
      </c>
    </row>
    <row r="44" spans="3:3" x14ac:dyDescent="0.2">
      <c r="C44">
        <v>1415.0091666666667</v>
      </c>
    </row>
    <row r="45" spans="3:3" x14ac:dyDescent="0.2">
      <c r="C45">
        <v>1415.0091666666667</v>
      </c>
    </row>
    <row r="46" spans="3:3" x14ac:dyDescent="0.2">
      <c r="C46">
        <v>1733.2258333333334</v>
      </c>
    </row>
    <row r="47" spans="3:3" x14ac:dyDescent="0.2">
      <c r="C47">
        <v>1405.5043333333333</v>
      </c>
    </row>
    <row r="48" spans="3:3" x14ac:dyDescent="0.2">
      <c r="C48">
        <v>1409.5153333333333</v>
      </c>
    </row>
    <row r="49" spans="3:3" x14ac:dyDescent="0.2">
      <c r="C49">
        <v>1467.6141666666667</v>
      </c>
    </row>
    <row r="50" spans="3:3" x14ac:dyDescent="0.2">
      <c r="C50">
        <v>1409.5153333333333</v>
      </c>
    </row>
    <row r="51" spans="3:3" x14ac:dyDescent="0.2">
      <c r="C51">
        <v>1409.5153333333333</v>
      </c>
    </row>
    <row r="52" spans="3:3" x14ac:dyDescent="0.2">
      <c r="C52">
        <v>1424.0801666666666</v>
      </c>
    </row>
    <row r="53" spans="3:3" x14ac:dyDescent="0.2">
      <c r="C53">
        <v>1407.6577083333334</v>
      </c>
    </row>
    <row r="54" spans="3:3" x14ac:dyDescent="0.2">
      <c r="C54">
        <v>1407.6577083333334</v>
      </c>
    </row>
    <row r="55" spans="3:3" x14ac:dyDescent="0.2">
      <c r="C55">
        <v>1413.6885</v>
      </c>
    </row>
    <row r="56" spans="3:3" x14ac:dyDescent="0.2">
      <c r="C56">
        <v>1473.475625</v>
      </c>
    </row>
    <row r="57" spans="3:3" x14ac:dyDescent="0.2">
      <c r="C57">
        <v>1471.3006249999999</v>
      </c>
    </row>
    <row r="58" spans="3:3" x14ac:dyDescent="0.2">
      <c r="C58">
        <v>1419.3785416666667</v>
      </c>
    </row>
    <row r="59" spans="3:3" x14ac:dyDescent="0.2">
      <c r="C59">
        <v>1419.3785416666667</v>
      </c>
    </row>
    <row r="60" spans="3:3" x14ac:dyDescent="0.2">
      <c r="C60">
        <v>1473.8622916666668</v>
      </c>
    </row>
    <row r="61" spans="3:3" x14ac:dyDescent="0.2">
      <c r="C61">
        <v>1428.6116666666667</v>
      </c>
    </row>
    <row r="62" spans="3:3" x14ac:dyDescent="0.2">
      <c r="C62">
        <v>1411.6229166666667</v>
      </c>
    </row>
    <row r="63" spans="3:3" x14ac:dyDescent="0.2">
      <c r="C63">
        <v>1553.4566666666667</v>
      </c>
    </row>
    <row r="64" spans="3:3" x14ac:dyDescent="0.2">
      <c r="C64">
        <v>1477.4604166666668</v>
      </c>
    </row>
    <row r="65" spans="3:3" x14ac:dyDescent="0.2">
      <c r="C65">
        <v>1477.4604166666668</v>
      </c>
    </row>
    <row r="66" spans="3:3" x14ac:dyDescent="0.2">
      <c r="C66">
        <v>1413.5641666666666</v>
      </c>
    </row>
    <row r="67" spans="3:3" x14ac:dyDescent="0.2">
      <c r="C67">
        <v>1417.5940833333334</v>
      </c>
    </row>
    <row r="68" spans="3:3" x14ac:dyDescent="0.2">
      <c r="C68">
        <v>1441.7727916666668</v>
      </c>
    </row>
    <row r="69" spans="3:3" x14ac:dyDescent="0.2">
      <c r="C69">
        <v>1417.5940833333334</v>
      </c>
    </row>
    <row r="70" spans="3:3" x14ac:dyDescent="0.2">
      <c r="C70">
        <v>1417.5940833333334</v>
      </c>
    </row>
    <row r="71" spans="3:3" x14ac:dyDescent="0.2">
      <c r="C71">
        <v>1550.3980833333335</v>
      </c>
    </row>
    <row r="72" spans="3:3" x14ac:dyDescent="0.2">
      <c r="C72">
        <v>1485.9452083333333</v>
      </c>
    </row>
    <row r="73" spans="3:3" x14ac:dyDescent="0.2">
      <c r="C73">
        <v>1417.5940833333334</v>
      </c>
    </row>
    <row r="74" spans="3:3" x14ac:dyDescent="0.2">
      <c r="C74">
        <v>1614.2464583333333</v>
      </c>
    </row>
    <row r="75" spans="3:3" x14ac:dyDescent="0.2">
      <c r="C75">
        <v>1486.3585416666665</v>
      </c>
    </row>
    <row r="76" spans="3:3" x14ac:dyDescent="0.2">
      <c r="C76">
        <v>1422.0348333333334</v>
      </c>
    </row>
    <row r="77" spans="3:3" x14ac:dyDescent="0.2">
      <c r="C77">
        <v>1446.5826666666667</v>
      </c>
    </row>
    <row r="78" spans="3:3" x14ac:dyDescent="0.2">
      <c r="C78">
        <v>1492.18</v>
      </c>
    </row>
    <row r="79" spans="3:3" x14ac:dyDescent="0.2">
      <c r="C79">
        <v>1411.02</v>
      </c>
    </row>
    <row r="80" spans="3:3" x14ac:dyDescent="0.2">
      <c r="C80">
        <v>1492.6066666666666</v>
      </c>
    </row>
    <row r="81" spans="3:3" x14ac:dyDescent="0.2">
      <c r="C81">
        <v>1442.2061666666668</v>
      </c>
    </row>
    <row r="82" spans="3:3" x14ac:dyDescent="0.2">
      <c r="C82">
        <v>1451.3925416666666</v>
      </c>
    </row>
    <row r="83" spans="3:3" x14ac:dyDescent="0.2">
      <c r="C83">
        <v>1430.3811666666666</v>
      </c>
    </row>
    <row r="84" spans="3:3" x14ac:dyDescent="0.2">
      <c r="C84">
        <v>1503.7140416666666</v>
      </c>
    </row>
    <row r="85" spans="3:3" x14ac:dyDescent="0.2">
      <c r="C85">
        <v>1495.9397916666667</v>
      </c>
    </row>
    <row r="86" spans="3:3" x14ac:dyDescent="0.2">
      <c r="C86">
        <v>1436.8560416666667</v>
      </c>
    </row>
    <row r="87" spans="3:3" x14ac:dyDescent="0.2">
      <c r="C87">
        <v>1425.6539166666666</v>
      </c>
    </row>
    <row r="88" spans="3:3" x14ac:dyDescent="0.2">
      <c r="C88">
        <v>1430.3811666666666</v>
      </c>
    </row>
    <row r="89" spans="3:3" x14ac:dyDescent="0.2">
      <c r="C89">
        <v>1498.8547916666666</v>
      </c>
    </row>
    <row r="90" spans="3:3" x14ac:dyDescent="0.2">
      <c r="C90">
        <v>1436.8560416666667</v>
      </c>
    </row>
    <row r="91" spans="3:3" x14ac:dyDescent="0.2">
      <c r="C91">
        <v>1429.6838333333333</v>
      </c>
    </row>
    <row r="92" spans="3:3" x14ac:dyDescent="0.2">
      <c r="C92">
        <v>1588.2286666666666</v>
      </c>
    </row>
    <row r="93" spans="3:3" x14ac:dyDescent="0.2">
      <c r="C93">
        <v>1533.3186666666666</v>
      </c>
    </row>
    <row r="94" spans="3:3" x14ac:dyDescent="0.2">
      <c r="C94">
        <v>1516.3555000000001</v>
      </c>
    </row>
    <row r="95" spans="3:3" x14ac:dyDescent="0.2">
      <c r="C95">
        <v>1596.0816666666667</v>
      </c>
    </row>
    <row r="96" spans="3:3" x14ac:dyDescent="0.2">
      <c r="C96">
        <v>1516.5047916666667</v>
      </c>
    </row>
    <row r="97" spans="3:3" x14ac:dyDescent="0.2">
      <c r="C97">
        <v>1422.1156249999999</v>
      </c>
    </row>
    <row r="98" spans="3:3" x14ac:dyDescent="0.2">
      <c r="C98">
        <v>1540.3966666666668</v>
      </c>
    </row>
    <row r="99" spans="3:3" x14ac:dyDescent="0.2">
      <c r="C99">
        <v>1540.3966666666668</v>
      </c>
    </row>
    <row r="100" spans="3:3" x14ac:dyDescent="0.2">
      <c r="C100">
        <v>1441.7735833333334</v>
      </c>
    </row>
    <row r="101" spans="3:3" x14ac:dyDescent="0.2">
      <c r="C101">
        <v>1506.5821666666666</v>
      </c>
    </row>
    <row r="102" spans="3:3" x14ac:dyDescent="0.2">
      <c r="C102">
        <v>1622.0886666666665</v>
      </c>
    </row>
    <row r="103" spans="3:3" x14ac:dyDescent="0.2">
      <c r="C103">
        <v>1623.0006666666668</v>
      </c>
    </row>
    <row r="104" spans="3:3" x14ac:dyDescent="0.2">
      <c r="C104">
        <v>1535.6909166666667</v>
      </c>
    </row>
    <row r="105" spans="3:3" x14ac:dyDescent="0.2">
      <c r="C105">
        <v>1526.73875</v>
      </c>
    </row>
    <row r="106" spans="3:3" x14ac:dyDescent="0.2">
      <c r="C106">
        <v>1526.73875</v>
      </c>
    </row>
    <row r="107" spans="3:3" x14ac:dyDescent="0.2">
      <c r="C107">
        <v>1535.8235416666666</v>
      </c>
    </row>
    <row r="108" spans="3:3" x14ac:dyDescent="0.2">
      <c r="C108">
        <v>1463.0722916666668</v>
      </c>
    </row>
    <row r="109" spans="3:3" x14ac:dyDescent="0.2">
      <c r="C109">
        <v>1697.2347916666668</v>
      </c>
    </row>
    <row r="110" spans="3:3" x14ac:dyDescent="0.2">
      <c r="C110">
        <v>1536.3435416666666</v>
      </c>
    </row>
    <row r="111" spans="3:3" x14ac:dyDescent="0.2">
      <c r="C111">
        <v>1562.4090833333335</v>
      </c>
    </row>
    <row r="112" spans="3:3" x14ac:dyDescent="0.2">
      <c r="C112">
        <v>1566.9231666666667</v>
      </c>
    </row>
    <row r="113" spans="3:3" x14ac:dyDescent="0.2">
      <c r="C113">
        <v>1728.3554166666668</v>
      </c>
    </row>
    <row r="114" spans="3:3" x14ac:dyDescent="0.2">
      <c r="C114">
        <v>1555.0879166666668</v>
      </c>
    </row>
    <row r="115" spans="3:3" x14ac:dyDescent="0.2">
      <c r="C115">
        <v>1535.4896666666666</v>
      </c>
    </row>
    <row r="116" spans="3:3" x14ac:dyDescent="0.2">
      <c r="C116">
        <v>1535.4896666666666</v>
      </c>
    </row>
    <row r="117" spans="3:3" x14ac:dyDescent="0.2">
      <c r="C117">
        <v>1492.0526666666667</v>
      </c>
    </row>
    <row r="118" spans="3:3" x14ac:dyDescent="0.2">
      <c r="C118">
        <v>1574.0631666666668</v>
      </c>
    </row>
    <row r="119" spans="3:3" x14ac:dyDescent="0.2">
      <c r="C119">
        <v>1580.4585416666666</v>
      </c>
    </row>
    <row r="120" spans="3:3" x14ac:dyDescent="0.2">
      <c r="C120">
        <v>1570.1786666666667</v>
      </c>
    </row>
    <row r="121" spans="3:3" x14ac:dyDescent="0.2">
      <c r="C121">
        <v>1733.3042499999999</v>
      </c>
    </row>
    <row r="122" spans="3:3" x14ac:dyDescent="0.2">
      <c r="C122">
        <v>1623.1106249999998</v>
      </c>
    </row>
    <row r="123" spans="3:3" x14ac:dyDescent="0.2">
      <c r="C123">
        <v>1778.1306666666665</v>
      </c>
    </row>
  </sheetData>
  <mergeCells count="3">
    <mergeCell ref="C2:K2"/>
    <mergeCell ref="C3:K3"/>
    <mergeCell ref="C4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7"/>
  <sheetViews>
    <sheetView tabSelected="1" workbookViewId="0">
      <selection activeCell="G7" sqref="G7"/>
    </sheetView>
  </sheetViews>
  <sheetFormatPr defaultRowHeight="12.75" x14ac:dyDescent="0.2"/>
  <cols>
    <col min="3" max="3" width="24.28515625" customWidth="1"/>
    <col min="4" max="4" width="30.140625" customWidth="1"/>
    <col min="5" max="5" width="23" customWidth="1"/>
    <col min="6" max="6" width="20.28515625" customWidth="1"/>
    <col min="7" max="7" width="13.42578125" customWidth="1"/>
    <col min="8" max="8" width="24.42578125" customWidth="1"/>
    <col min="9" max="9" width="26.85546875" customWidth="1"/>
    <col min="10" max="10" width="24" customWidth="1"/>
    <col min="11" max="11" width="18.5703125" customWidth="1"/>
  </cols>
  <sheetData>
    <row r="4" spans="1:11" ht="15.75" x14ac:dyDescent="0.25">
      <c r="A4" s="46"/>
      <c r="B4" s="46"/>
      <c r="C4" s="47" t="s">
        <v>585</v>
      </c>
      <c r="D4" s="46"/>
      <c r="E4" s="46"/>
      <c r="F4" s="46"/>
      <c r="G4" s="46"/>
      <c r="H4" s="46"/>
      <c r="I4" s="46"/>
      <c r="J4" s="46"/>
      <c r="K4" s="46"/>
    </row>
    <row r="5" spans="1:11" ht="15.75" x14ac:dyDescent="0.25">
      <c r="A5" s="46"/>
      <c r="B5" s="46"/>
      <c r="C5" s="47"/>
      <c r="D5" s="46"/>
      <c r="E5" s="46"/>
      <c r="F5" s="46"/>
      <c r="G5" s="46"/>
      <c r="H5" s="46"/>
      <c r="I5" s="46"/>
      <c r="J5" s="46"/>
      <c r="K5" s="46"/>
    </row>
    <row r="6" spans="1:11" ht="15.75" x14ac:dyDescent="0.25">
      <c r="A6" s="46"/>
      <c r="B6" s="46"/>
      <c r="C6" s="47" t="s">
        <v>586</v>
      </c>
      <c r="D6" s="46"/>
      <c r="E6" s="46"/>
      <c r="F6" s="48"/>
      <c r="G6" s="46" t="s">
        <v>700</v>
      </c>
      <c r="H6" s="90">
        <v>0.22</v>
      </c>
      <c r="I6" s="46"/>
      <c r="J6" s="46"/>
      <c r="K6" s="46"/>
    </row>
    <row r="7" spans="1:11" ht="15.75" x14ac:dyDescent="0.25">
      <c r="A7" s="46"/>
      <c r="B7" s="46"/>
      <c r="C7" s="47" t="s">
        <v>587</v>
      </c>
      <c r="D7" s="46"/>
      <c r="E7" s="46"/>
      <c r="F7" s="48"/>
      <c r="G7" s="46"/>
      <c r="H7" s="46"/>
      <c r="I7" s="46"/>
      <c r="J7" s="46"/>
      <c r="K7" s="46"/>
    </row>
    <row r="8" spans="1:11" ht="16.5" thickBot="1" x14ac:dyDescent="0.3">
      <c r="A8" s="46"/>
      <c r="B8" s="46"/>
      <c r="C8" s="47"/>
      <c r="D8" s="46"/>
      <c r="E8" s="46"/>
      <c r="F8" s="48"/>
      <c r="G8" s="46"/>
      <c r="H8" s="46"/>
      <c r="I8" s="46"/>
      <c r="J8" s="46"/>
      <c r="K8" s="46"/>
    </row>
    <row r="9" spans="1:11" ht="17.25" thickTop="1" thickBot="1" x14ac:dyDescent="0.3">
      <c r="A9" s="46"/>
      <c r="B9" s="46"/>
      <c r="C9" s="47" t="s">
        <v>588</v>
      </c>
      <c r="D9" s="46"/>
      <c r="E9" s="46"/>
      <c r="F9" s="49"/>
      <c r="G9" s="46"/>
      <c r="H9" s="46"/>
      <c r="I9" s="46"/>
      <c r="J9" s="46"/>
      <c r="K9" s="46"/>
    </row>
    <row r="10" spans="1:11" ht="17.25" thickTop="1" thickBot="1" x14ac:dyDescent="0.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7.25" thickTop="1" thickBot="1" x14ac:dyDescent="0.3">
      <c r="A11" s="46"/>
      <c r="B11" s="46"/>
      <c r="C11" s="47" t="s">
        <v>589</v>
      </c>
      <c r="D11" s="46"/>
      <c r="E11" s="46"/>
      <c r="F11" s="49"/>
      <c r="G11" s="46"/>
      <c r="H11" s="46"/>
      <c r="I11" s="46"/>
      <c r="J11" s="46"/>
      <c r="K11" s="46"/>
    </row>
    <row r="12" spans="1:11" ht="17.25" thickTop="1" thickBot="1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7.25" thickTop="1" thickBot="1" x14ac:dyDescent="0.3">
      <c r="A13" s="46"/>
      <c r="B13" s="46"/>
      <c r="C13" s="47" t="s">
        <v>590</v>
      </c>
      <c r="D13" s="46"/>
      <c r="E13" s="46"/>
      <c r="F13" s="49"/>
      <c r="G13" s="46"/>
      <c r="H13" s="46"/>
      <c r="I13" s="46"/>
      <c r="J13" s="46"/>
      <c r="K13" s="46"/>
    </row>
    <row r="14" spans="1:11" ht="16.5" thickTop="1" x14ac:dyDescent="0.25">
      <c r="A14" s="46"/>
      <c r="B14" s="46"/>
      <c r="C14" s="47"/>
      <c r="D14" s="46"/>
      <c r="E14" s="46"/>
      <c r="F14" s="50"/>
      <c r="G14" s="46"/>
      <c r="H14" s="46"/>
      <c r="I14" s="46"/>
      <c r="J14" s="46"/>
      <c r="K14" s="46"/>
    </row>
    <row r="15" spans="1:11" ht="15.75" x14ac:dyDescent="0.25">
      <c r="A15" s="46"/>
      <c r="B15" s="46"/>
      <c r="C15" s="47" t="s">
        <v>591</v>
      </c>
      <c r="D15" s="46"/>
      <c r="E15" s="46"/>
      <c r="F15" s="50"/>
      <c r="G15" s="46"/>
      <c r="H15" s="46"/>
      <c r="I15" s="46"/>
      <c r="J15" s="46"/>
      <c r="K15" s="46"/>
    </row>
    <row r="16" spans="1:11" ht="15.75" x14ac:dyDescent="0.25">
      <c r="A16" s="46"/>
      <c r="B16" s="46"/>
      <c r="C16" s="47"/>
      <c r="D16" s="46"/>
      <c r="E16" s="46"/>
      <c r="F16" s="50"/>
      <c r="G16" s="46"/>
      <c r="H16" s="46"/>
      <c r="I16" s="46"/>
      <c r="J16" s="46"/>
      <c r="K16" s="46"/>
    </row>
    <row r="17" spans="1:11" ht="15.75" x14ac:dyDescent="0.25">
      <c r="A17" s="46"/>
      <c r="B17" s="46"/>
      <c r="C17" s="47" t="s">
        <v>691</v>
      </c>
      <c r="D17" s="46"/>
      <c r="E17" s="46"/>
      <c r="F17" s="50"/>
      <c r="G17" s="46"/>
      <c r="H17" s="46"/>
      <c r="I17" s="46"/>
      <c r="J17" s="46"/>
      <c r="K17" s="46"/>
    </row>
    <row r="18" spans="1:11" ht="15.75" x14ac:dyDescent="0.25">
      <c r="A18" s="46"/>
      <c r="B18" s="46"/>
      <c r="C18" s="47"/>
      <c r="D18" s="46"/>
      <c r="E18" s="46"/>
      <c r="F18" s="50"/>
      <c r="G18" s="46"/>
      <c r="H18" s="46"/>
      <c r="I18" s="46"/>
      <c r="J18" s="46"/>
      <c r="K18" s="46"/>
    </row>
    <row r="19" spans="1:11" ht="15.75" x14ac:dyDescent="0.25">
      <c r="A19" s="46"/>
      <c r="B19" s="46"/>
      <c r="C19" s="47" t="s">
        <v>592</v>
      </c>
      <c r="D19" s="46"/>
      <c r="E19" s="46"/>
      <c r="F19" s="50"/>
      <c r="G19" s="46"/>
      <c r="H19" s="46"/>
      <c r="I19" s="46"/>
      <c r="J19" s="46"/>
      <c r="K19" s="46"/>
    </row>
    <row r="20" spans="1:11" ht="15.75" x14ac:dyDescent="0.25">
      <c r="A20" s="46"/>
      <c r="B20" s="46"/>
      <c r="C20" s="47"/>
      <c r="D20" s="46"/>
      <c r="E20" s="46"/>
      <c r="F20" s="50"/>
      <c r="G20" s="46"/>
      <c r="H20" s="46"/>
      <c r="I20" s="46"/>
      <c r="J20" s="46"/>
      <c r="K20" s="46"/>
    </row>
    <row r="21" spans="1:11" ht="15.75" x14ac:dyDescent="0.25">
      <c r="A21" s="46"/>
      <c r="B21" s="46"/>
      <c r="C21" s="47" t="s">
        <v>593</v>
      </c>
      <c r="D21" s="46"/>
      <c r="E21" s="46"/>
      <c r="F21" s="50"/>
      <c r="G21" s="46"/>
      <c r="H21" s="46"/>
      <c r="I21" s="46"/>
      <c r="J21" s="46"/>
      <c r="K21" s="46"/>
    </row>
    <row r="22" spans="1:11" ht="16.5" thickBot="1" x14ac:dyDescent="0.3">
      <c r="A22" s="46"/>
      <c r="B22" s="46"/>
      <c r="C22" s="47"/>
      <c r="D22" s="46"/>
      <c r="E22" s="46"/>
      <c r="F22" s="50"/>
      <c r="G22" s="46"/>
      <c r="H22" s="46"/>
      <c r="I22" s="46"/>
      <c r="J22" s="46"/>
      <c r="K22" s="46"/>
    </row>
    <row r="23" spans="1:11" ht="17.25" thickTop="1" thickBot="1" x14ac:dyDescent="0.3">
      <c r="A23" s="46"/>
      <c r="B23" s="46"/>
      <c r="C23" s="47" t="s">
        <v>594</v>
      </c>
      <c r="D23" s="46"/>
      <c r="E23" s="46"/>
      <c r="F23" s="50"/>
      <c r="G23" s="51"/>
      <c r="H23" s="49">
        <f>COUNTIF(H29:H87,"&lt;"&amp;AVERAGE(H29:H87))</f>
        <v>38</v>
      </c>
      <c r="I23" s="46"/>
      <c r="J23" s="46"/>
      <c r="K23" s="46"/>
    </row>
    <row r="24" spans="1:11" ht="16.5" thickTop="1" x14ac:dyDescent="0.25">
      <c r="A24" s="46"/>
      <c r="B24" s="46"/>
      <c r="C24" s="47"/>
      <c r="D24" s="46"/>
      <c r="E24" s="46"/>
      <c r="F24" s="50"/>
      <c r="G24" s="50"/>
      <c r="H24" s="50"/>
      <c r="I24" s="46"/>
      <c r="J24" s="46"/>
      <c r="K24" s="46"/>
    </row>
    <row r="25" spans="1:11" ht="15.75" x14ac:dyDescent="0.25">
      <c r="A25" s="46"/>
      <c r="B25" s="46"/>
      <c r="C25" s="47"/>
      <c r="D25" s="46"/>
      <c r="E25" s="46"/>
      <c r="F25" s="50"/>
      <c r="G25" s="50"/>
      <c r="H25" s="50"/>
      <c r="I25" s="46"/>
      <c r="J25" s="46"/>
      <c r="K25" s="46"/>
    </row>
    <row r="26" spans="1:11" ht="15.75" x14ac:dyDescent="0.25">
      <c r="A26" s="46"/>
      <c r="B26" s="46"/>
      <c r="C26" s="47" t="s">
        <v>595</v>
      </c>
      <c r="D26" s="46"/>
      <c r="E26" s="46"/>
      <c r="F26" s="50"/>
      <c r="G26" s="50"/>
      <c r="H26" s="50"/>
      <c r="I26" s="46"/>
      <c r="J26" s="46"/>
      <c r="K26" s="46"/>
    </row>
    <row r="28" spans="1:11" x14ac:dyDescent="0.2">
      <c r="A28" s="52"/>
      <c r="B28" s="52" t="s">
        <v>596</v>
      </c>
      <c r="C28" s="53" t="s">
        <v>597</v>
      </c>
      <c r="D28" s="53" t="s">
        <v>598</v>
      </c>
      <c r="E28" s="54" t="s">
        <v>599</v>
      </c>
      <c r="F28" s="54" t="s">
        <v>600</v>
      </c>
      <c r="G28" s="54" t="s">
        <v>601</v>
      </c>
      <c r="H28" s="54" t="s">
        <v>602</v>
      </c>
      <c r="I28" s="52" t="s">
        <v>603</v>
      </c>
      <c r="J28" s="53" t="s">
        <v>604</v>
      </c>
      <c r="K28" s="52" t="s">
        <v>605</v>
      </c>
    </row>
    <row r="29" spans="1:11" x14ac:dyDescent="0.2">
      <c r="C29" s="55" t="s">
        <v>606</v>
      </c>
      <c r="D29" s="55" t="s">
        <v>607</v>
      </c>
      <c r="E29" s="56">
        <v>9.9499998092651367</v>
      </c>
      <c r="F29" s="56">
        <v>80</v>
      </c>
      <c r="G29" s="56">
        <v>6</v>
      </c>
      <c r="H29" s="57">
        <v>112173</v>
      </c>
    </row>
    <row r="30" spans="1:11" x14ac:dyDescent="0.2">
      <c r="C30" s="56" t="s">
        <v>608</v>
      </c>
      <c r="D30" s="56" t="s">
        <v>607</v>
      </c>
      <c r="E30" s="56">
        <v>10.649999618530273</v>
      </c>
      <c r="F30" s="56">
        <v>150</v>
      </c>
      <c r="G30" s="58">
        <v>8</v>
      </c>
      <c r="H30" s="57">
        <v>155652</v>
      </c>
    </row>
    <row r="31" spans="1:11" x14ac:dyDescent="0.2">
      <c r="C31" s="56" t="s">
        <v>609</v>
      </c>
      <c r="D31" s="56" t="s">
        <v>607</v>
      </c>
      <c r="E31" s="56">
        <v>10.899999618530273</v>
      </c>
      <c r="F31" s="56">
        <v>150</v>
      </c>
      <c r="G31" s="56">
        <v>6</v>
      </c>
      <c r="H31" s="57">
        <v>142608</v>
      </c>
    </row>
    <row r="32" spans="1:11" x14ac:dyDescent="0.2">
      <c r="C32" s="56" t="s">
        <v>610</v>
      </c>
      <c r="D32" s="56" t="s">
        <v>607</v>
      </c>
      <c r="E32" s="56">
        <v>12.75</v>
      </c>
      <c r="F32" s="56">
        <v>180</v>
      </c>
      <c r="G32" s="56">
        <v>8</v>
      </c>
      <c r="H32" s="57">
        <v>255652</v>
      </c>
    </row>
    <row r="33" spans="3:8" x14ac:dyDescent="0.2">
      <c r="C33" s="56" t="s">
        <v>611</v>
      </c>
      <c r="D33" s="56" t="s">
        <v>607</v>
      </c>
      <c r="E33" s="56">
        <v>12.840000152587891</v>
      </c>
      <c r="F33" s="56">
        <v>160</v>
      </c>
      <c r="G33" s="56">
        <v>10</v>
      </c>
      <c r="H33" s="57">
        <v>230434</v>
      </c>
    </row>
    <row r="34" spans="3:8" x14ac:dyDescent="0.2">
      <c r="C34" s="56" t="s">
        <v>612</v>
      </c>
      <c r="D34" s="56" t="s">
        <v>607</v>
      </c>
      <c r="E34" s="56">
        <v>13.600000381469727</v>
      </c>
      <c r="F34" s="56">
        <v>260</v>
      </c>
      <c r="G34" s="56">
        <v>10</v>
      </c>
      <c r="H34" s="57">
        <v>305217</v>
      </c>
    </row>
    <row r="35" spans="3:8" x14ac:dyDescent="0.2">
      <c r="C35" s="56" t="s">
        <v>613</v>
      </c>
      <c r="D35" s="56" t="s">
        <v>607</v>
      </c>
      <c r="E35" s="56">
        <v>14.479999542236328</v>
      </c>
      <c r="F35" s="56">
        <v>260</v>
      </c>
      <c r="G35" s="56">
        <v>8</v>
      </c>
      <c r="H35" s="57">
        <v>313043</v>
      </c>
    </row>
    <row r="36" spans="3:8" x14ac:dyDescent="0.2">
      <c r="C36" s="56" t="s">
        <v>614</v>
      </c>
      <c r="D36" s="56" t="s">
        <v>607</v>
      </c>
      <c r="E36" s="56">
        <v>11.850000381469727</v>
      </c>
      <c r="F36" s="56">
        <v>180</v>
      </c>
      <c r="G36" s="58">
        <v>6</v>
      </c>
      <c r="H36" s="57">
        <v>195652</v>
      </c>
    </row>
    <row r="37" spans="3:8" x14ac:dyDescent="0.2">
      <c r="C37" s="56" t="s">
        <v>615</v>
      </c>
      <c r="D37" s="56" t="s">
        <v>616</v>
      </c>
      <c r="E37" s="56">
        <v>8.9899997711181641</v>
      </c>
      <c r="F37" s="56">
        <v>105</v>
      </c>
      <c r="G37" s="56">
        <v>6</v>
      </c>
      <c r="H37" s="57">
        <v>101753</v>
      </c>
    </row>
    <row r="38" spans="3:8" x14ac:dyDescent="0.2">
      <c r="C38" s="56" t="s">
        <v>617</v>
      </c>
      <c r="D38" s="56" t="s">
        <v>616</v>
      </c>
      <c r="E38" s="56">
        <v>9.9600000381469727</v>
      </c>
      <c r="F38" s="56">
        <v>105</v>
      </c>
      <c r="G38" s="56">
        <v>6</v>
      </c>
      <c r="H38" s="57">
        <v>106586</v>
      </c>
    </row>
    <row r="39" spans="3:8" x14ac:dyDescent="0.2">
      <c r="C39" s="56" t="s">
        <v>618</v>
      </c>
      <c r="D39" s="56" t="s">
        <v>607</v>
      </c>
      <c r="E39" s="56">
        <v>10.699999809265137</v>
      </c>
      <c r="F39" s="56">
        <v>130</v>
      </c>
      <c r="G39" s="56">
        <v>9</v>
      </c>
      <c r="H39" s="57">
        <v>142099</v>
      </c>
    </row>
    <row r="40" spans="3:8" x14ac:dyDescent="0.2">
      <c r="C40" s="56" t="s">
        <v>619</v>
      </c>
      <c r="D40" s="56" t="s">
        <v>607</v>
      </c>
      <c r="E40" s="56">
        <v>12.300000190734863</v>
      </c>
      <c r="F40" s="56">
        <v>150</v>
      </c>
      <c r="G40" s="56">
        <v>8</v>
      </c>
      <c r="H40" s="57">
        <v>225459</v>
      </c>
    </row>
    <row r="41" spans="3:8" x14ac:dyDescent="0.2">
      <c r="C41" s="56" t="s">
        <v>620</v>
      </c>
      <c r="D41" s="56" t="s">
        <v>607</v>
      </c>
      <c r="E41" s="56">
        <v>14</v>
      </c>
      <c r="F41" s="56">
        <v>280</v>
      </c>
      <c r="G41" s="56">
        <v>10</v>
      </c>
      <c r="H41" s="57">
        <v>303222</v>
      </c>
    </row>
    <row r="42" spans="3:8" x14ac:dyDescent="0.2">
      <c r="C42" s="56" t="s">
        <v>621</v>
      </c>
      <c r="D42" s="56" t="s">
        <v>622</v>
      </c>
      <c r="E42" s="56">
        <v>11</v>
      </c>
      <c r="F42" s="56">
        <v>150</v>
      </c>
      <c r="G42" s="56">
        <v>7</v>
      </c>
      <c r="H42" s="57">
        <v>169626</v>
      </c>
    </row>
    <row r="43" spans="3:8" x14ac:dyDescent="0.2">
      <c r="C43" s="56" t="s">
        <v>623</v>
      </c>
      <c r="D43" s="56" t="s">
        <v>624</v>
      </c>
      <c r="E43" s="56">
        <v>12.850000381469727</v>
      </c>
      <c r="F43" s="56">
        <v>225</v>
      </c>
      <c r="G43" s="56">
        <v>6</v>
      </c>
      <c r="H43" s="57">
        <v>199626</v>
      </c>
    </row>
    <row r="44" spans="3:8" x14ac:dyDescent="0.2">
      <c r="C44" s="56" t="s">
        <v>625</v>
      </c>
      <c r="D44" s="56" t="s">
        <v>626</v>
      </c>
      <c r="E44" s="56">
        <v>9.4799995422363281</v>
      </c>
      <c r="F44" s="56">
        <v>75</v>
      </c>
      <c r="G44" s="56">
        <v>6</v>
      </c>
      <c r="H44" s="57">
        <v>99500</v>
      </c>
    </row>
    <row r="45" spans="3:8" x14ac:dyDescent="0.2">
      <c r="C45" s="56" t="s">
        <v>627</v>
      </c>
      <c r="D45" s="56" t="s">
        <v>628</v>
      </c>
      <c r="E45" s="56">
        <v>10.399999618530273</v>
      </c>
      <c r="F45" s="56">
        <v>60</v>
      </c>
      <c r="G45" s="56">
        <v>6</v>
      </c>
      <c r="H45" s="57">
        <v>126000</v>
      </c>
    </row>
    <row r="46" spans="3:8" x14ac:dyDescent="0.2">
      <c r="C46" s="56" t="s">
        <v>629</v>
      </c>
      <c r="D46" s="56" t="s">
        <v>630</v>
      </c>
      <c r="E46" s="56">
        <v>10.939999580383301</v>
      </c>
      <c r="F46" s="56">
        <v>90</v>
      </c>
      <c r="G46" s="56">
        <v>7</v>
      </c>
      <c r="H46" s="57">
        <v>159500</v>
      </c>
    </row>
    <row r="47" spans="3:8" x14ac:dyDescent="0.2">
      <c r="C47" s="56" t="s">
        <v>631</v>
      </c>
      <c r="D47" s="56" t="s">
        <v>632</v>
      </c>
      <c r="E47" s="56">
        <v>11.949999809265137</v>
      </c>
      <c r="F47" s="56">
        <v>95</v>
      </c>
      <c r="G47" s="56">
        <v>8</v>
      </c>
      <c r="H47" s="57">
        <v>220000</v>
      </c>
    </row>
    <row r="48" spans="3:8" x14ac:dyDescent="0.2">
      <c r="C48" s="56" t="s">
        <v>633</v>
      </c>
      <c r="D48" s="56" t="s">
        <v>632</v>
      </c>
      <c r="E48" s="56">
        <v>13.449999809265137</v>
      </c>
      <c r="F48" s="56">
        <v>115</v>
      </c>
      <c r="G48" s="56">
        <v>9</v>
      </c>
      <c r="H48" s="57">
        <v>285000</v>
      </c>
    </row>
    <row r="49" spans="3:8" x14ac:dyDescent="0.2">
      <c r="C49" s="56" t="s">
        <v>634</v>
      </c>
      <c r="D49" s="56" t="s">
        <v>635</v>
      </c>
      <c r="E49" s="56">
        <v>7.7699999809265137</v>
      </c>
      <c r="G49" s="56">
        <v>4</v>
      </c>
      <c r="H49" s="57">
        <v>42000</v>
      </c>
    </row>
    <row r="50" spans="3:8" x14ac:dyDescent="0.2">
      <c r="C50" s="56" t="s">
        <v>636</v>
      </c>
      <c r="D50" s="56" t="s">
        <v>637</v>
      </c>
      <c r="E50" s="56">
        <v>14.100000381469727</v>
      </c>
      <c r="F50" s="56">
        <v>360</v>
      </c>
      <c r="G50" s="58">
        <v>8</v>
      </c>
      <c r="H50" s="57">
        <v>199626</v>
      </c>
    </row>
    <row r="51" spans="3:8" x14ac:dyDescent="0.2">
      <c r="C51" s="56" t="s">
        <v>638</v>
      </c>
      <c r="D51" s="56" t="s">
        <v>639</v>
      </c>
      <c r="E51" s="56">
        <v>11.310000419616699</v>
      </c>
      <c r="F51" s="56">
        <v>90</v>
      </c>
      <c r="G51" s="56">
        <v>8</v>
      </c>
      <c r="H51" s="57">
        <v>195000</v>
      </c>
    </row>
    <row r="52" spans="3:8" x14ac:dyDescent="0.2">
      <c r="C52" s="56" t="s">
        <v>640</v>
      </c>
      <c r="D52" s="56" t="s">
        <v>639</v>
      </c>
      <c r="E52" s="56">
        <v>12.699999809265137</v>
      </c>
      <c r="F52" s="56">
        <v>140</v>
      </c>
      <c r="G52" s="58">
        <v>7</v>
      </c>
      <c r="H52" s="57">
        <v>285000</v>
      </c>
    </row>
    <row r="53" spans="3:8" x14ac:dyDescent="0.2">
      <c r="C53" s="56" t="s">
        <v>641</v>
      </c>
      <c r="D53" s="56" t="s">
        <v>642</v>
      </c>
      <c r="E53" s="56">
        <v>11.600000381469727</v>
      </c>
      <c r="F53" s="56">
        <v>180</v>
      </c>
      <c r="G53" s="58">
        <v>6</v>
      </c>
      <c r="H53" s="57">
        <v>314175</v>
      </c>
    </row>
    <row r="54" spans="3:8" x14ac:dyDescent="0.2">
      <c r="C54" s="56" t="s">
        <v>643</v>
      </c>
      <c r="D54" s="56" t="s">
        <v>644</v>
      </c>
      <c r="E54" s="56">
        <v>17.200000762939453</v>
      </c>
      <c r="F54" s="56">
        <v>600</v>
      </c>
      <c r="G54" s="58">
        <v>12</v>
      </c>
      <c r="H54" s="57">
        <v>1132800</v>
      </c>
    </row>
    <row r="55" spans="3:8" x14ac:dyDescent="0.2">
      <c r="C55" s="56" t="s">
        <v>645</v>
      </c>
      <c r="E55" s="56">
        <v>10.600000381469727</v>
      </c>
      <c r="F55" s="56">
        <v>140</v>
      </c>
      <c r="G55" s="58">
        <v>8</v>
      </c>
      <c r="H55" s="57">
        <v>240130</v>
      </c>
    </row>
    <row r="56" spans="3:8" x14ac:dyDescent="0.2">
      <c r="C56" s="56" t="s">
        <v>646</v>
      </c>
      <c r="D56" s="56" t="s">
        <v>642</v>
      </c>
      <c r="E56" s="56">
        <v>12.600000381469727</v>
      </c>
      <c r="F56" s="56">
        <v>350</v>
      </c>
      <c r="G56" s="58">
        <v>10</v>
      </c>
      <c r="H56" s="57">
        <v>455755</v>
      </c>
    </row>
    <row r="57" spans="3:8" x14ac:dyDescent="0.2">
      <c r="C57" s="56" t="s">
        <v>647</v>
      </c>
      <c r="D57" s="56" t="s">
        <v>648</v>
      </c>
      <c r="E57" s="56">
        <v>10</v>
      </c>
      <c r="G57" s="56">
        <v>4</v>
      </c>
      <c r="H57" s="57">
        <v>142000</v>
      </c>
    </row>
    <row r="58" spans="3:8" x14ac:dyDescent="0.2">
      <c r="C58" s="56" t="s">
        <v>649</v>
      </c>
      <c r="E58" s="56">
        <v>11</v>
      </c>
      <c r="G58" s="58">
        <v>8</v>
      </c>
      <c r="H58" s="57">
        <v>179800</v>
      </c>
    </row>
    <row r="59" spans="3:8" x14ac:dyDescent="0.2">
      <c r="C59" s="56" t="s">
        <v>650</v>
      </c>
      <c r="D59" s="56" t="s">
        <v>651</v>
      </c>
      <c r="E59" s="56">
        <v>12.399999618530273</v>
      </c>
      <c r="G59" s="56">
        <v>6</v>
      </c>
      <c r="H59" s="57">
        <v>254000</v>
      </c>
    </row>
    <row r="60" spans="3:8" x14ac:dyDescent="0.2">
      <c r="C60" s="56" t="s">
        <v>652</v>
      </c>
      <c r="D60" s="56" t="s">
        <v>648</v>
      </c>
      <c r="E60" s="56">
        <v>13.899999618530273</v>
      </c>
      <c r="G60" s="58">
        <v>10</v>
      </c>
      <c r="H60" s="57">
        <v>349280</v>
      </c>
    </row>
    <row r="61" spans="3:8" x14ac:dyDescent="0.2">
      <c r="C61" s="56" t="s">
        <v>653</v>
      </c>
      <c r="D61" s="56" t="s">
        <v>654</v>
      </c>
      <c r="E61" s="56">
        <v>14.199999809265137</v>
      </c>
      <c r="G61" s="56">
        <v>10</v>
      </c>
      <c r="H61" s="57">
        <v>403265</v>
      </c>
    </row>
    <row r="62" spans="3:8" x14ac:dyDescent="0.2">
      <c r="C62" s="56" t="s">
        <v>655</v>
      </c>
      <c r="D62" s="56" t="s">
        <v>656</v>
      </c>
      <c r="E62" s="56">
        <v>9.9899997711181641</v>
      </c>
      <c r="G62" s="56">
        <v>6</v>
      </c>
      <c r="H62" s="57">
        <v>195000</v>
      </c>
    </row>
    <row r="63" spans="3:8" x14ac:dyDescent="0.2">
      <c r="C63" s="56" t="s">
        <v>657</v>
      </c>
      <c r="D63" s="56" t="s">
        <v>658</v>
      </c>
      <c r="E63" s="56">
        <v>14.5</v>
      </c>
      <c r="G63" s="58">
        <v>12</v>
      </c>
      <c r="H63" s="57">
        <v>492945</v>
      </c>
    </row>
    <row r="64" spans="3:8" x14ac:dyDescent="0.2">
      <c r="C64" s="56" t="s">
        <v>659</v>
      </c>
      <c r="E64" s="56">
        <v>16</v>
      </c>
      <c r="G64" s="58">
        <v>12</v>
      </c>
      <c r="H64" s="57">
        <v>642200</v>
      </c>
    </row>
    <row r="65" spans="3:8" x14ac:dyDescent="0.2">
      <c r="C65" s="56" t="s">
        <v>660</v>
      </c>
      <c r="D65" s="56" t="s">
        <v>661</v>
      </c>
      <c r="E65" s="56">
        <v>8.6999998092651367</v>
      </c>
      <c r="F65" s="56">
        <v>45</v>
      </c>
      <c r="G65" s="56">
        <v>6</v>
      </c>
      <c r="H65" s="57">
        <v>63722</v>
      </c>
    </row>
    <row r="66" spans="3:8" x14ac:dyDescent="0.2">
      <c r="C66" s="56" t="s">
        <v>662</v>
      </c>
      <c r="D66" s="56" t="s">
        <v>663</v>
      </c>
      <c r="E66" s="56">
        <v>9.2399997711181641</v>
      </c>
      <c r="G66" s="56">
        <v>6</v>
      </c>
      <c r="H66" s="57">
        <v>113778</v>
      </c>
    </row>
    <row r="67" spans="3:8" x14ac:dyDescent="0.2">
      <c r="C67" s="56" t="s">
        <v>664</v>
      </c>
      <c r="D67" s="56" t="s">
        <v>665</v>
      </c>
      <c r="E67" s="56">
        <v>10.300000190734863</v>
      </c>
      <c r="F67" s="56">
        <v>65</v>
      </c>
      <c r="G67" s="58">
        <v>8</v>
      </c>
      <c r="H67" s="57">
        <v>145226</v>
      </c>
    </row>
    <row r="68" spans="3:8" x14ac:dyDescent="0.2">
      <c r="C68" s="56" t="s">
        <v>666</v>
      </c>
      <c r="D68" s="56" t="s">
        <v>667</v>
      </c>
      <c r="E68" s="56">
        <v>11.399999618530273</v>
      </c>
      <c r="F68" s="56">
        <v>140</v>
      </c>
      <c r="G68" s="56">
        <v>8</v>
      </c>
      <c r="H68" s="57">
        <v>194000</v>
      </c>
    </row>
    <row r="69" spans="3:8" x14ac:dyDescent="0.2">
      <c r="C69" s="56" t="s">
        <v>668</v>
      </c>
      <c r="D69" s="56" t="s">
        <v>669</v>
      </c>
      <c r="E69" s="56">
        <v>14.149999618530273</v>
      </c>
      <c r="F69" s="56">
        <v>205</v>
      </c>
      <c r="G69" s="56">
        <v>10</v>
      </c>
      <c r="H69" s="57">
        <v>349280</v>
      </c>
    </row>
    <row r="70" spans="3:8" x14ac:dyDescent="0.2">
      <c r="C70" s="56" t="s">
        <v>670</v>
      </c>
      <c r="D70" s="56" t="s">
        <v>671</v>
      </c>
      <c r="E70" s="56">
        <v>14.399999618530273</v>
      </c>
      <c r="F70" s="56">
        <v>236</v>
      </c>
      <c r="G70" s="58">
        <v>12</v>
      </c>
      <c r="H70" s="57">
        <v>547287</v>
      </c>
    </row>
    <row r="71" spans="3:8" x14ac:dyDescent="0.2">
      <c r="C71" s="56" t="s">
        <v>672</v>
      </c>
      <c r="D71" s="56" t="s">
        <v>607</v>
      </c>
      <c r="E71" s="56">
        <v>8</v>
      </c>
      <c r="G71" s="56">
        <v>4</v>
      </c>
      <c r="H71" s="57">
        <v>146956</v>
      </c>
    </row>
    <row r="72" spans="3:8" x14ac:dyDescent="0.2">
      <c r="C72" s="56" t="s">
        <v>673</v>
      </c>
      <c r="D72" s="56" t="s">
        <v>607</v>
      </c>
      <c r="E72" s="56">
        <v>8.9499998092651367</v>
      </c>
      <c r="F72" s="56">
        <v>80</v>
      </c>
      <c r="G72" s="56">
        <v>4</v>
      </c>
      <c r="H72" s="57">
        <v>80000</v>
      </c>
    </row>
    <row r="73" spans="3:8" x14ac:dyDescent="0.2">
      <c r="C73" s="56" t="s">
        <v>674</v>
      </c>
      <c r="D73" s="56" t="s">
        <v>607</v>
      </c>
      <c r="E73" s="56">
        <v>10.420000076293945</v>
      </c>
      <c r="F73" s="56">
        <v>75</v>
      </c>
      <c r="G73" s="56">
        <v>4</v>
      </c>
      <c r="H73" s="57">
        <v>146956</v>
      </c>
    </row>
    <row r="74" spans="3:8" x14ac:dyDescent="0.2">
      <c r="C74" s="56" t="s">
        <v>675</v>
      </c>
      <c r="D74" s="56" t="s">
        <v>607</v>
      </c>
      <c r="E74" s="56">
        <v>14.479999542236328</v>
      </c>
      <c r="F74" s="56">
        <v>230</v>
      </c>
      <c r="G74" s="56">
        <v>6</v>
      </c>
      <c r="H74" s="57">
        <v>350434</v>
      </c>
    </row>
    <row r="75" spans="3:8" x14ac:dyDescent="0.2">
      <c r="C75" s="56" t="s">
        <v>676</v>
      </c>
      <c r="D75" s="56" t="s">
        <v>607</v>
      </c>
      <c r="E75" s="56">
        <v>11.850000381469727</v>
      </c>
      <c r="F75" s="56">
        <v>180</v>
      </c>
      <c r="G75" s="56">
        <v>6</v>
      </c>
      <c r="H75" s="57">
        <v>164347</v>
      </c>
    </row>
    <row r="76" spans="3:8" x14ac:dyDescent="0.2">
      <c r="C76" s="56" t="s">
        <v>677</v>
      </c>
      <c r="E76" s="56">
        <v>10.199999809265137</v>
      </c>
      <c r="F76" s="56">
        <v>78</v>
      </c>
      <c r="G76" s="58">
        <v>8</v>
      </c>
      <c r="H76" s="57">
        <v>145226</v>
      </c>
    </row>
    <row r="77" spans="3:8" x14ac:dyDescent="0.2">
      <c r="C77" s="56" t="s">
        <v>678</v>
      </c>
      <c r="E77" s="56">
        <v>10.199999809265137</v>
      </c>
      <c r="F77" s="56">
        <v>80</v>
      </c>
      <c r="G77" s="58">
        <v>8</v>
      </c>
      <c r="H77" s="57">
        <v>228000</v>
      </c>
    </row>
    <row r="78" spans="3:8" x14ac:dyDescent="0.2">
      <c r="C78" s="56" t="s">
        <v>679</v>
      </c>
      <c r="E78" s="56">
        <v>10.699999809265137</v>
      </c>
      <c r="F78" s="56">
        <v>80</v>
      </c>
      <c r="G78" s="58">
        <v>8</v>
      </c>
      <c r="H78" s="57">
        <v>194000</v>
      </c>
    </row>
    <row r="79" spans="3:8" x14ac:dyDescent="0.2">
      <c r="C79" s="56" t="s">
        <v>680</v>
      </c>
      <c r="E79" s="56">
        <v>12.199999809265137</v>
      </c>
      <c r="F79" s="56">
        <v>200</v>
      </c>
      <c r="G79" s="58">
        <v>10</v>
      </c>
      <c r="H79" s="57">
        <v>349280</v>
      </c>
    </row>
    <row r="80" spans="3:8" x14ac:dyDescent="0.2">
      <c r="C80" s="56" t="s">
        <v>681</v>
      </c>
      <c r="E80" s="56">
        <v>9.0500001907348633</v>
      </c>
      <c r="G80" s="58">
        <v>7</v>
      </c>
      <c r="H80" s="57">
        <v>107000</v>
      </c>
    </row>
    <row r="81" spans="3:8" x14ac:dyDescent="0.2">
      <c r="C81" s="56" t="s">
        <v>682</v>
      </c>
      <c r="E81" s="56">
        <v>12.949999809265137</v>
      </c>
      <c r="G81" s="58">
        <v>12</v>
      </c>
      <c r="H81" s="57">
        <v>348000</v>
      </c>
    </row>
    <row r="82" spans="3:8" x14ac:dyDescent="0.2">
      <c r="C82" s="56" t="s">
        <v>683</v>
      </c>
      <c r="E82" s="56">
        <v>10.5</v>
      </c>
      <c r="G82" s="58">
        <v>8</v>
      </c>
      <c r="H82" s="57">
        <v>198000</v>
      </c>
    </row>
    <row r="83" spans="3:8" x14ac:dyDescent="0.2">
      <c r="C83" s="56" t="s">
        <v>684</v>
      </c>
      <c r="E83" s="56">
        <v>11.699999809265137</v>
      </c>
      <c r="G83" s="58">
        <v>8</v>
      </c>
      <c r="H83" s="57">
        <v>228000</v>
      </c>
    </row>
    <row r="84" spans="3:8" x14ac:dyDescent="0.2">
      <c r="C84" s="56" t="s">
        <v>685</v>
      </c>
      <c r="E84" s="56">
        <v>14</v>
      </c>
      <c r="G84" s="58">
        <v>12</v>
      </c>
      <c r="H84" s="57">
        <v>414000</v>
      </c>
    </row>
    <row r="85" spans="3:8" x14ac:dyDescent="0.2">
      <c r="C85" s="56" t="s">
        <v>686</v>
      </c>
      <c r="E85" s="56">
        <v>13.399999618530273</v>
      </c>
      <c r="G85" s="58">
        <v>12</v>
      </c>
      <c r="H85" s="57">
        <v>346000</v>
      </c>
    </row>
    <row r="86" spans="3:8" x14ac:dyDescent="0.2">
      <c r="C86" s="56" t="s">
        <v>687</v>
      </c>
      <c r="D86" s="56" t="s">
        <v>688</v>
      </c>
      <c r="E86" s="56">
        <v>15.479999542236328</v>
      </c>
      <c r="G86" s="58">
        <v>12</v>
      </c>
      <c r="H86" s="57">
        <v>620000</v>
      </c>
    </row>
    <row r="87" spans="3:8" x14ac:dyDescent="0.2">
      <c r="C87" s="56" t="s">
        <v>689</v>
      </c>
      <c r="D87" s="56" t="s">
        <v>690</v>
      </c>
      <c r="E87" s="56">
        <v>18.950000762939453</v>
      </c>
      <c r="G87" s="58">
        <v>14</v>
      </c>
      <c r="H87" s="57">
        <v>690000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Naloga 1</vt:lpstr>
      <vt:lpstr>Naloga 2</vt:lpstr>
      <vt:lpstr>Naloga 3</vt:lpstr>
      <vt:lpstr>Naloga 4</vt:lpstr>
      <vt:lpstr>Naloga 5</vt:lpstr>
      <vt:lpstr>Naloga 6</vt:lpstr>
    </vt:vector>
  </TitlesOfParts>
  <Company>SERŠ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 Waldhütter</dc:creator>
  <cp:lastModifiedBy>maja</cp:lastModifiedBy>
  <dcterms:created xsi:type="dcterms:W3CDTF">2004-02-12T20:04:24Z</dcterms:created>
  <dcterms:modified xsi:type="dcterms:W3CDTF">2016-11-21T09:56:31Z</dcterms:modified>
</cp:coreProperties>
</file>